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CLOTHING" sheetId="1" r:id="rId1"/>
    <sheet name="SHOES" sheetId="2" r:id="rId2"/>
  </sheets>
  <definedNames>
    <definedName name="_xlnm._FilterDatabase" localSheetId="0" hidden="1">CLOTHING!$A$1:$M$213</definedName>
    <definedName name="_xlnm._FilterDatabase" localSheetId="1" hidden="1">SHOES!$B$1:$AC$217</definedName>
  </definedNames>
  <calcPr calcId="152511"/>
</workbook>
</file>

<file path=xl/calcChain.xml><?xml version="1.0" encoding="utf-8"?>
<calcChain xmlns="http://schemas.openxmlformats.org/spreadsheetml/2006/main">
  <c r="AC218" i="2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" i="1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" i="2"/>
  <c r="AC2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</calcChain>
</file>

<file path=xl/sharedStrings.xml><?xml version="1.0" encoding="utf-8"?>
<sst xmlns="http://schemas.openxmlformats.org/spreadsheetml/2006/main" count="1074" uniqueCount="873">
  <si>
    <t>Descrizione</t>
  </si>
  <si>
    <t>Nr. Art. Fornitore</t>
  </si>
  <si>
    <t>Descrizione Colore</t>
  </si>
  <si>
    <t>2XL</t>
  </si>
  <si>
    <t>L</t>
  </si>
  <si>
    <t>M</t>
  </si>
  <si>
    <t>S</t>
  </si>
  <si>
    <t>XL</t>
  </si>
  <si>
    <t>XS</t>
  </si>
  <si>
    <t>5 Lightweight Shorts M</t>
  </si>
  <si>
    <t>195.00721</t>
  </si>
  <si>
    <t>Black</t>
  </si>
  <si>
    <t>195.00723</t>
  </si>
  <si>
    <t>Denim  Black</t>
  </si>
  <si>
    <t>5 Panel Cap U</t>
  </si>
  <si>
    <t>331.00225</t>
  </si>
  <si>
    <t>Mulberry</t>
  </si>
  <si>
    <t>5 Running Shorts W</t>
  </si>
  <si>
    <t>295.00724</t>
  </si>
  <si>
    <t>Active Bra</t>
  </si>
  <si>
    <t>288.01342</t>
  </si>
  <si>
    <t>Lavender Ox</t>
  </si>
  <si>
    <t>Active Bra W</t>
  </si>
  <si>
    <t>288.00731</t>
  </si>
  <si>
    <t>Active Jacket M</t>
  </si>
  <si>
    <t>130.00449</t>
  </si>
  <si>
    <t>Navy</t>
  </si>
  <si>
    <t>130.00523</t>
  </si>
  <si>
    <t>Olive</t>
  </si>
  <si>
    <t>Active Jacket W</t>
  </si>
  <si>
    <t>230.00450</t>
  </si>
  <si>
    <t>230.00524</t>
  </si>
  <si>
    <t>Sea</t>
  </si>
  <si>
    <t>Active Pants W</t>
  </si>
  <si>
    <t>256.00274</t>
  </si>
  <si>
    <t>256.00468</t>
  </si>
  <si>
    <t>Active Shorts W</t>
  </si>
  <si>
    <t>225.00272</t>
  </si>
  <si>
    <t>225.00681</t>
  </si>
  <si>
    <t>Meadow  Black</t>
  </si>
  <si>
    <t>225.00683</t>
  </si>
  <si>
    <t>225.01043</t>
  </si>
  <si>
    <t>Cobalt  Black</t>
  </si>
  <si>
    <t>Active Tights W</t>
  </si>
  <si>
    <t>277.00276</t>
  </si>
  <si>
    <t>277.00277</t>
  </si>
  <si>
    <t>277.00674</t>
  </si>
  <si>
    <t>Active-T Breathe W</t>
  </si>
  <si>
    <t>232.00262</t>
  </si>
  <si>
    <t>232.00452</t>
  </si>
  <si>
    <t>Active-T Flow W</t>
  </si>
  <si>
    <t>222.00136</t>
  </si>
  <si>
    <t>White</t>
  </si>
  <si>
    <t>Active-T M</t>
  </si>
  <si>
    <t>122.00427</t>
  </si>
  <si>
    <t>Denim</t>
  </si>
  <si>
    <t>122.00429</t>
  </si>
  <si>
    <t>Challenger Jacket</t>
  </si>
  <si>
    <t>1WD30100553</t>
  </si>
  <si>
    <t>Climate Shirt</t>
  </si>
  <si>
    <t>163.01324</t>
  </si>
  <si>
    <t>Wash</t>
  </si>
  <si>
    <t>Climate Shirt M</t>
  </si>
  <si>
    <t>163.00470</t>
  </si>
  <si>
    <t>Climate Shirt W</t>
  </si>
  <si>
    <t>263.00471</t>
  </si>
  <si>
    <t>263.01034</t>
  </si>
  <si>
    <t>Undyed-White</t>
  </si>
  <si>
    <t>Comfort-T</t>
  </si>
  <si>
    <t>201 II W</t>
  </si>
  <si>
    <t>201 W</t>
  </si>
  <si>
    <t>Coral</t>
  </si>
  <si>
    <t>Grey</t>
  </si>
  <si>
    <t>Midnight</t>
  </si>
  <si>
    <t>Rose</t>
  </si>
  <si>
    <t>Crew Cap U</t>
  </si>
  <si>
    <t>321.00223</t>
  </si>
  <si>
    <t>Crew Neck</t>
  </si>
  <si>
    <t>153 M</t>
  </si>
  <si>
    <t>Limelight</t>
  </si>
  <si>
    <t>253 W</t>
  </si>
  <si>
    <t>Dark</t>
  </si>
  <si>
    <t>Lilac</t>
  </si>
  <si>
    <t>Crew Neck M</t>
  </si>
  <si>
    <t>153.00463</t>
  </si>
  <si>
    <t>Crew Neck W</t>
  </si>
  <si>
    <t>253.00465</t>
  </si>
  <si>
    <t>253.00466</t>
  </si>
  <si>
    <t>Essential Shorts W</t>
  </si>
  <si>
    <t>1WD10180553</t>
  </si>
  <si>
    <t>Everyday Sock M</t>
  </si>
  <si>
    <t>366.00873</t>
  </si>
  <si>
    <t>366.00875</t>
  </si>
  <si>
    <t>Mango  Spice</t>
  </si>
  <si>
    <t>366.00941</t>
  </si>
  <si>
    <t>Heather  Twilight</t>
  </si>
  <si>
    <t>366.01006</t>
  </si>
  <si>
    <t>Carbon  Black</t>
  </si>
  <si>
    <t>Everyday Sock W</t>
  </si>
  <si>
    <t>367.00879</t>
  </si>
  <si>
    <t>White  Hay</t>
  </si>
  <si>
    <t>367.00882</t>
  </si>
  <si>
    <t>Rose  Flame</t>
  </si>
  <si>
    <t>367.00946</t>
  </si>
  <si>
    <t>Explorer Merino Beanie U</t>
  </si>
  <si>
    <t>353.00968</t>
  </si>
  <si>
    <t>Rock  Black</t>
  </si>
  <si>
    <t>353.00969</t>
  </si>
  <si>
    <t>Mango  Thorn</t>
  </si>
  <si>
    <t>Explorer Merino Headband</t>
  </si>
  <si>
    <t>363.00972</t>
  </si>
  <si>
    <t>363.01401</t>
  </si>
  <si>
    <t>Endive Undyed-White</t>
  </si>
  <si>
    <t>Explorer Pants M</t>
  </si>
  <si>
    <t>176.00483</t>
  </si>
  <si>
    <t>176.01103</t>
  </si>
  <si>
    <t>Taiga</t>
  </si>
  <si>
    <t>Explorer Pants W</t>
  </si>
  <si>
    <t>276.00485</t>
  </si>
  <si>
    <t>Flint</t>
  </si>
  <si>
    <t>276.01104</t>
  </si>
  <si>
    <t>Explorer Shorts M</t>
  </si>
  <si>
    <t>175.00697</t>
  </si>
  <si>
    <t>Focus Shorts</t>
  </si>
  <si>
    <t>1MD30240553</t>
  </si>
  <si>
    <t>Focus-T M</t>
  </si>
  <si>
    <t>1MD10060553</t>
  </si>
  <si>
    <t>Focus-T W</t>
  </si>
  <si>
    <t>1WD10300009</t>
  </si>
  <si>
    <t>Moss</t>
  </si>
  <si>
    <t>Graphic-T</t>
  </si>
  <si>
    <t>171.00495</t>
  </si>
  <si>
    <t>171.00613</t>
  </si>
  <si>
    <t>Cerulean</t>
  </si>
  <si>
    <t>1MD10540299</t>
  </si>
  <si>
    <t>Black White</t>
  </si>
  <si>
    <t>1MD10540585</t>
  </si>
  <si>
    <t>Zinc</t>
  </si>
  <si>
    <t>1WD10630299</t>
  </si>
  <si>
    <t>1WD10631276</t>
  </si>
  <si>
    <t>Lavender</t>
  </si>
  <si>
    <t>271.00496</t>
  </si>
  <si>
    <t>271.00611</t>
  </si>
  <si>
    <t>Graphic-T M</t>
  </si>
  <si>
    <t>171.00605</t>
  </si>
  <si>
    <t>171.00686</t>
  </si>
  <si>
    <t>171.00703</t>
  </si>
  <si>
    <t>White  Vine</t>
  </si>
  <si>
    <t>171.00776</t>
  </si>
  <si>
    <t>Graphic-T W</t>
  </si>
  <si>
    <t>1WD10630069</t>
  </si>
  <si>
    <t>271.00607</t>
  </si>
  <si>
    <t>271.00609</t>
  </si>
  <si>
    <t>Fiji</t>
  </si>
  <si>
    <t>271.00704</t>
  </si>
  <si>
    <t>White  Sea</t>
  </si>
  <si>
    <t>High Sock M</t>
  </si>
  <si>
    <t>322.00071</t>
  </si>
  <si>
    <t>Storm  Moss</t>
  </si>
  <si>
    <t>Hoodie</t>
  </si>
  <si>
    <t>109 M</t>
  </si>
  <si>
    <t>Beluga</t>
  </si>
  <si>
    <t>Shadow</t>
  </si>
  <si>
    <t>119 M</t>
  </si>
  <si>
    <t>Hoodie M</t>
  </si>
  <si>
    <t>119.00343</t>
  </si>
  <si>
    <t>119.00442</t>
  </si>
  <si>
    <t>Rock</t>
  </si>
  <si>
    <t>119.00675</t>
  </si>
  <si>
    <t>119.01076</t>
  </si>
  <si>
    <t>Hoodie W</t>
  </si>
  <si>
    <t>219.00345</t>
  </si>
  <si>
    <t>219.00346</t>
  </si>
  <si>
    <t>219.00676</t>
  </si>
  <si>
    <t>219.00701</t>
  </si>
  <si>
    <t>Hybrid Shorts M</t>
  </si>
  <si>
    <t>185.00303</t>
  </si>
  <si>
    <t>185.00304</t>
  </si>
  <si>
    <t>185.00488</t>
  </si>
  <si>
    <t>185.00700</t>
  </si>
  <si>
    <t>Meadow</t>
  </si>
  <si>
    <t>Insulator Jacket M</t>
  </si>
  <si>
    <t>144.00325</t>
  </si>
  <si>
    <t>Black  Navy</t>
  </si>
  <si>
    <t>Lightweight Cap</t>
  </si>
  <si>
    <t>301.01398</t>
  </si>
  <si>
    <t>Hay</t>
  </si>
  <si>
    <t>Lightweight Shorts</t>
  </si>
  <si>
    <t>125 III M</t>
  </si>
  <si>
    <t>Cerulean/Black</t>
  </si>
  <si>
    <t>125 M</t>
  </si>
  <si>
    <t>Navy/Black</t>
  </si>
  <si>
    <t>Shadow/Black</t>
  </si>
  <si>
    <t>Lightweight Shorts Lumos</t>
  </si>
  <si>
    <t>1MD30060553</t>
  </si>
  <si>
    <t>Lightweight Shorts M</t>
  </si>
  <si>
    <t>125.00133</t>
  </si>
  <si>
    <t>125.00301</t>
  </si>
  <si>
    <t>Glacier  Black</t>
  </si>
  <si>
    <t>Lightweight-Cap U</t>
  </si>
  <si>
    <t>301.01210</t>
  </si>
  <si>
    <t>Creek</t>
  </si>
  <si>
    <t>Long-T</t>
  </si>
  <si>
    <t>213 W</t>
  </si>
  <si>
    <t>Lumos Headband</t>
  </si>
  <si>
    <t>358.01445</t>
  </si>
  <si>
    <t>Lumos Neck Gaiter</t>
  </si>
  <si>
    <t>378.01447</t>
  </si>
  <si>
    <t>Merino Beanie U</t>
  </si>
  <si>
    <t>311.00221</t>
  </si>
  <si>
    <t>Evergreen</t>
  </si>
  <si>
    <t>Movement Shorts M</t>
  </si>
  <si>
    <t>165.00473</t>
  </si>
  <si>
    <t>165.00710</t>
  </si>
  <si>
    <t>Movement Tank W</t>
  </si>
  <si>
    <t>238.00256</t>
  </si>
  <si>
    <t>238.00457</t>
  </si>
  <si>
    <t>238.00689</t>
  </si>
  <si>
    <t>Movement Tights Short W</t>
  </si>
  <si>
    <t>1WD10240553</t>
  </si>
  <si>
    <t>On-T</t>
  </si>
  <si>
    <t>101 II M</t>
  </si>
  <si>
    <t>Camel</t>
  </si>
  <si>
    <t>201 III W</t>
  </si>
  <si>
    <t>Ivy</t>
  </si>
  <si>
    <t>Mineral</t>
  </si>
  <si>
    <t>Performance Bra</t>
  </si>
  <si>
    <t>258.01295</t>
  </si>
  <si>
    <t>Cocoa l Black</t>
  </si>
  <si>
    <t>Performance Bra W</t>
  </si>
  <si>
    <t>258.00728</t>
  </si>
  <si>
    <t>258.00730</t>
  </si>
  <si>
    <t>Twilight  Black</t>
  </si>
  <si>
    <t>258.01015</t>
  </si>
  <si>
    <t>Cobalt  Navy</t>
  </si>
  <si>
    <t>Performance High Sock</t>
  </si>
  <si>
    <t>364.01382</t>
  </si>
  <si>
    <t>Hail Wash</t>
  </si>
  <si>
    <t>364.01658</t>
  </si>
  <si>
    <t>Hay Rose</t>
  </si>
  <si>
    <t>365.01385</t>
  </si>
  <si>
    <t>365.01659</t>
  </si>
  <si>
    <t>Performance Long-T</t>
  </si>
  <si>
    <t>113.01309</t>
  </si>
  <si>
    <t>Performance Long-T M</t>
  </si>
  <si>
    <t>113.00121</t>
  </si>
  <si>
    <t>113.00416</t>
  </si>
  <si>
    <t>Performance Long-T W</t>
  </si>
  <si>
    <t>213.00241</t>
  </si>
  <si>
    <t>213.00421</t>
  </si>
  <si>
    <t>Glacier</t>
  </si>
  <si>
    <t>Performance Low Sock M</t>
  </si>
  <si>
    <t>344.01171</t>
  </si>
  <si>
    <t>Cobalt  Denim</t>
  </si>
  <si>
    <t>Performance Low Sock W</t>
  </si>
  <si>
    <t>345.01173</t>
  </si>
  <si>
    <t>Performance Mid Sock M</t>
  </si>
  <si>
    <t>354.01175</t>
  </si>
  <si>
    <t>354.01176</t>
  </si>
  <si>
    <t>Zest  Moss</t>
  </si>
  <si>
    <t>Performance Mid Sock W</t>
  </si>
  <si>
    <t>355.01178</t>
  </si>
  <si>
    <t>Performance Tights 7/8 W</t>
  </si>
  <si>
    <t>1WD10200553</t>
  </si>
  <si>
    <t>Performance Tights M</t>
  </si>
  <si>
    <t>1MD10130553</t>
  </si>
  <si>
    <t>1MD10130856</t>
  </si>
  <si>
    <t>Navy  Denim</t>
  </si>
  <si>
    <t>Performance Tights W</t>
  </si>
  <si>
    <t>1WD10190553</t>
  </si>
  <si>
    <t>Performance Winter Tights Lumo</t>
  </si>
  <si>
    <t>1MD30070553</t>
  </si>
  <si>
    <t>1WD30050553</t>
  </si>
  <si>
    <t>Performance-T</t>
  </si>
  <si>
    <t>102 M II</t>
  </si>
  <si>
    <t>Black/Shadow</t>
  </si>
  <si>
    <t>202.01432</t>
  </si>
  <si>
    <t>Ox Hay</t>
  </si>
  <si>
    <t>Performance-T M</t>
  </si>
  <si>
    <t>102.00419</t>
  </si>
  <si>
    <t>Niagara  Navy</t>
  </si>
  <si>
    <t>Performance-T W</t>
  </si>
  <si>
    <t>202.00237</t>
  </si>
  <si>
    <t>Black  Dark</t>
  </si>
  <si>
    <t>202.00671</t>
  </si>
  <si>
    <t>Sea  Black</t>
  </si>
  <si>
    <t>Race Shorts</t>
  </si>
  <si>
    <t>215 W</t>
  </si>
  <si>
    <t>Race Shorts M</t>
  </si>
  <si>
    <t>115.00131</t>
  </si>
  <si>
    <t>Race Shorts W</t>
  </si>
  <si>
    <t>215.00132</t>
  </si>
  <si>
    <t>Running Pants</t>
  </si>
  <si>
    <t>106 M</t>
  </si>
  <si>
    <t>206 W</t>
  </si>
  <si>
    <t>Running Pants W</t>
  </si>
  <si>
    <t>206.00253</t>
  </si>
  <si>
    <t>Running Shorts Lumos</t>
  </si>
  <si>
    <t>1WD30040553</t>
  </si>
  <si>
    <t>Sprinter Shorts W</t>
  </si>
  <si>
    <t>227.00441</t>
  </si>
  <si>
    <t>Sweat Pants M</t>
  </si>
  <si>
    <t>146.00352</t>
  </si>
  <si>
    <t>146.00677</t>
  </si>
  <si>
    <t>Sweat Pants W</t>
  </si>
  <si>
    <t>246.00333</t>
  </si>
  <si>
    <t>246.00678</t>
  </si>
  <si>
    <t>Sweat Shorts M</t>
  </si>
  <si>
    <t>155.00494</t>
  </si>
  <si>
    <t>155.00693</t>
  </si>
  <si>
    <t>Switch Jacket M</t>
  </si>
  <si>
    <t>120.00743</t>
  </si>
  <si>
    <t>Black  White</t>
  </si>
  <si>
    <t>Switch Jacket W</t>
  </si>
  <si>
    <t>220.00745</t>
  </si>
  <si>
    <t>Tank-T</t>
  </si>
  <si>
    <t>208 W</t>
  </si>
  <si>
    <t>Coral/Navy</t>
  </si>
  <si>
    <t>Denim/White</t>
  </si>
  <si>
    <t>Malibu/White</t>
  </si>
  <si>
    <t>Navy/White</t>
  </si>
  <si>
    <t>Storm/White</t>
  </si>
  <si>
    <t>Tank-T M</t>
  </si>
  <si>
    <t>108.00287</t>
  </si>
  <si>
    <t>108.00436</t>
  </si>
  <si>
    <t>108.00437</t>
  </si>
  <si>
    <t>Denim  Navy</t>
  </si>
  <si>
    <t>Tank-T W</t>
  </si>
  <si>
    <t>208.00438</t>
  </si>
  <si>
    <t>Black  Glacier</t>
  </si>
  <si>
    <t>208.00439</t>
  </si>
  <si>
    <t>Meadow  Glacier</t>
  </si>
  <si>
    <t>208.00440</t>
  </si>
  <si>
    <t>Twilight  Navy</t>
  </si>
  <si>
    <t>Tights Long Lumos W</t>
  </si>
  <si>
    <t>297.00774</t>
  </si>
  <si>
    <t>Tights Long M</t>
  </si>
  <si>
    <t>187.00305</t>
  </si>
  <si>
    <t>187.00460</t>
  </si>
  <si>
    <t>Tights Long W</t>
  </si>
  <si>
    <t>287.00252</t>
  </si>
  <si>
    <t>287.00462</t>
  </si>
  <si>
    <t>Track Pants M</t>
  </si>
  <si>
    <t>166.00335</t>
  </si>
  <si>
    <t>166.00336</t>
  </si>
  <si>
    <t>Navy  Black</t>
  </si>
  <si>
    <t>Trail Breaker M</t>
  </si>
  <si>
    <t>133.00322</t>
  </si>
  <si>
    <t>Trail Breaker W</t>
  </si>
  <si>
    <t>233.00278</t>
  </si>
  <si>
    <t>Dark  Black</t>
  </si>
  <si>
    <t>Trail Tights M</t>
  </si>
  <si>
    <t>127.00329</t>
  </si>
  <si>
    <t>Trail Tights W</t>
  </si>
  <si>
    <t>237.00342</t>
  </si>
  <si>
    <t>Ultra Jacket W</t>
  </si>
  <si>
    <t>1WD10150553</t>
  </si>
  <si>
    <t>Ultra Shorts</t>
  </si>
  <si>
    <t>1MD10161260</t>
  </si>
  <si>
    <t>Grape Black</t>
  </si>
  <si>
    <t>Ultra-T W</t>
  </si>
  <si>
    <t>1WD10130878</t>
  </si>
  <si>
    <t>Creek  Undyed-White</t>
  </si>
  <si>
    <t>Waterproof Anorak</t>
  </si>
  <si>
    <t>124 M</t>
  </si>
  <si>
    <t>Mustard</t>
  </si>
  <si>
    <t>1MD10110585</t>
  </si>
  <si>
    <t>1WD10160585</t>
  </si>
  <si>
    <t>Waterproof Anorak M</t>
  </si>
  <si>
    <t>1MD10110553</t>
  </si>
  <si>
    <t>Waterproof Anorak W</t>
  </si>
  <si>
    <t>1WD10160553</t>
  </si>
  <si>
    <t>Waterproof Pants M</t>
  </si>
  <si>
    <t>126.00332</t>
  </si>
  <si>
    <t>Weather Jacket Lumos</t>
  </si>
  <si>
    <t>1WD30281285</t>
  </si>
  <si>
    <t>Woodrose Black</t>
  </si>
  <si>
    <t>Weather Jacket M</t>
  </si>
  <si>
    <t>104.4005</t>
  </si>
  <si>
    <t>Black  Shadow</t>
  </si>
  <si>
    <t>Weather Jacket W</t>
  </si>
  <si>
    <t>204.00248</t>
  </si>
  <si>
    <t>Weather Shirt</t>
  </si>
  <si>
    <t>203 W</t>
  </si>
  <si>
    <t>Grey/White</t>
  </si>
  <si>
    <t>Weather Vest M</t>
  </si>
  <si>
    <t>110.4005</t>
  </si>
  <si>
    <t>Weather-Jacket</t>
  </si>
  <si>
    <t>104.01319</t>
  </si>
  <si>
    <t>Weather-Jacket M</t>
  </si>
  <si>
    <t>104.00426</t>
  </si>
  <si>
    <t>Niagara  Glacier</t>
  </si>
  <si>
    <t>Zero Jacket</t>
  </si>
  <si>
    <t>174.01317</t>
  </si>
  <si>
    <t>Stellar Black</t>
  </si>
  <si>
    <t>274.01318</t>
  </si>
  <si>
    <t>Zero Jacket M</t>
  </si>
  <si>
    <t>174.00476</t>
  </si>
  <si>
    <t>White  Meadow</t>
  </si>
  <si>
    <t>174.00477</t>
  </si>
  <si>
    <t>Twilight</t>
  </si>
  <si>
    <t>Zero Jacket W</t>
  </si>
  <si>
    <t>274.00478</t>
  </si>
  <si>
    <t>274.00479</t>
  </si>
  <si>
    <t>1</t>
  </si>
  <si>
    <t>1,5</t>
  </si>
  <si>
    <t>10</t>
  </si>
  <si>
    <t>10,5</t>
  </si>
  <si>
    <t>11</t>
  </si>
  <si>
    <t>11,5</t>
  </si>
  <si>
    <t>12</t>
  </si>
  <si>
    <t>12,5</t>
  </si>
  <si>
    <t>13</t>
  </si>
  <si>
    <t>14</t>
  </si>
  <si>
    <t>2,5</t>
  </si>
  <si>
    <t>3</t>
  </si>
  <si>
    <t>4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</si>
  <si>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</si>
  <si>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</si>
  <si>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</si>
  <si>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</si>
  <si>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</si>
  <si>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</si>
  <si>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</si>
  <si>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</si>
  <si>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</si>
  <si>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</si>
  <si>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Cloud 5</t>
  </si>
  <si>
    <t>59.98883</t>
  </si>
  <si>
    <t>Zinc  Shell</t>
  </si>
  <si>
    <t>Cloud 5 Coast</t>
  </si>
  <si>
    <t>3WD10541177</t>
  </si>
  <si>
    <t>Heather  Chambray</t>
  </si>
  <si>
    <t>Cloud 5 Combo</t>
  </si>
  <si>
    <t>79.98228</t>
  </si>
  <si>
    <t>Leaf  Eclipse</t>
  </si>
  <si>
    <t>79.98850</t>
  </si>
  <si>
    <t>Black  Alloy</t>
  </si>
  <si>
    <t>Cloud 5 Push</t>
  </si>
  <si>
    <t>69.98353</t>
  </si>
  <si>
    <t>Glacier  Undyed-White</t>
  </si>
  <si>
    <t>69.98553</t>
  </si>
  <si>
    <t>Cobble  Flint</t>
  </si>
  <si>
    <t>69.98853</t>
  </si>
  <si>
    <t>Lavender  Chambray</t>
  </si>
  <si>
    <t>Cloud 5 Ready</t>
  </si>
  <si>
    <t>89.98769</t>
  </si>
  <si>
    <t>Pearl  Magnet</t>
  </si>
  <si>
    <t>89.98834</t>
  </si>
  <si>
    <t>Cloud 5 Terry</t>
  </si>
  <si>
    <t>3MD30220692</t>
  </si>
  <si>
    <t>Midnight White</t>
  </si>
  <si>
    <t>3WD30221088</t>
  </si>
  <si>
    <t>Doe White</t>
  </si>
  <si>
    <t>99.98822</t>
  </si>
  <si>
    <t>Lily  Sand</t>
  </si>
  <si>
    <t>99.98828</t>
  </si>
  <si>
    <t>Black  Almond</t>
  </si>
  <si>
    <t>Cloud 5 Waterproof</t>
  </si>
  <si>
    <t>59.98142</t>
  </si>
  <si>
    <t>Shale Magnet</t>
  </si>
  <si>
    <t>59.98528</t>
  </si>
  <si>
    <t>Metal  Navy</t>
  </si>
  <si>
    <t>Cloud Hi</t>
  </si>
  <si>
    <t>000028 W</t>
  </si>
  <si>
    <t>Dust/Navy</t>
  </si>
  <si>
    <t>Pearl/Camel</t>
  </si>
  <si>
    <t>Sand/Eclipse</t>
  </si>
  <si>
    <t>28.99647</t>
  </si>
  <si>
    <t>Dune</t>
  </si>
  <si>
    <t>Cloud Hi Edge</t>
  </si>
  <si>
    <t>000028 W EDGE</t>
  </si>
  <si>
    <t>Cobble/Sea Tier A_B</t>
  </si>
  <si>
    <t>Sand/Pearl Tier A_B</t>
  </si>
  <si>
    <t>Cloud Hi Waterproof</t>
  </si>
  <si>
    <t>000028 W WP</t>
  </si>
  <si>
    <t>28.99672</t>
  </si>
  <si>
    <t>All Black</t>
  </si>
  <si>
    <t>Cloud Play</t>
  </si>
  <si>
    <t>3KD11431209</t>
  </si>
  <si>
    <t>Mustard  White</t>
  </si>
  <si>
    <t>3KD11431460</t>
  </si>
  <si>
    <t>Ultramarine  Zephyr</t>
  </si>
  <si>
    <t>Cloud Sky</t>
  </si>
  <si>
    <t>3YD11440106</t>
  </si>
  <si>
    <t>Black  Eclipse</t>
  </si>
  <si>
    <t>3YD11441211</t>
  </si>
  <si>
    <t>Ultramarine  Indigo</t>
  </si>
  <si>
    <t>3YD11441212</t>
  </si>
  <si>
    <t>Orange  Red</t>
  </si>
  <si>
    <t>3YD11441461</t>
  </si>
  <si>
    <t>Seedling  Cobble</t>
  </si>
  <si>
    <t>Cloud X</t>
  </si>
  <si>
    <t>000040 M</t>
  </si>
  <si>
    <t>Orange/Sea</t>
  </si>
  <si>
    <t>Cloud X 3</t>
  </si>
  <si>
    <t>60.98096</t>
  </si>
  <si>
    <t>Wash Ink</t>
  </si>
  <si>
    <t>Cloud X 3 AD</t>
  </si>
  <si>
    <t>3MD30321519</t>
  </si>
  <si>
    <t>Orange Shadow</t>
  </si>
  <si>
    <t>3MD30321536</t>
  </si>
  <si>
    <t>Glacier Alloy</t>
  </si>
  <si>
    <t>Cloud X 3 Shift</t>
  </si>
  <si>
    <t>66.98263</t>
  </si>
  <si>
    <t>Undyed-White  Heron</t>
  </si>
  <si>
    <t>Cloud X Shift</t>
  </si>
  <si>
    <t>38 M</t>
  </si>
  <si>
    <t>Vapor/Acacia</t>
  </si>
  <si>
    <t>Cloudaway</t>
  </si>
  <si>
    <t>49.98136</t>
  </si>
  <si>
    <t>Ice Glacier</t>
  </si>
  <si>
    <t>49.98306</t>
  </si>
  <si>
    <t>Ivory  Pearl</t>
  </si>
  <si>
    <t>49.98475</t>
  </si>
  <si>
    <t>Alloy  Ivy</t>
  </si>
  <si>
    <t>49.98945</t>
  </si>
  <si>
    <t>49.99134</t>
  </si>
  <si>
    <t>Black  Rock</t>
  </si>
  <si>
    <t>Cloudboom</t>
  </si>
  <si>
    <t>000037 M</t>
  </si>
  <si>
    <t>White/Black</t>
  </si>
  <si>
    <t>000037 W</t>
  </si>
  <si>
    <t>Savannah/White</t>
  </si>
  <si>
    <t>Cloudboom Echo</t>
  </si>
  <si>
    <t>57.98256</t>
  </si>
  <si>
    <t>White  Mint</t>
  </si>
  <si>
    <t>57.98257</t>
  </si>
  <si>
    <t>57.98995</t>
  </si>
  <si>
    <t>White  Black</t>
  </si>
  <si>
    <t>Cloudeasy</t>
  </si>
  <si>
    <t>76.98289</t>
  </si>
  <si>
    <t>Pearl  Olive</t>
  </si>
  <si>
    <t>76.98437</t>
  </si>
  <si>
    <t>Fawn  Surf</t>
  </si>
  <si>
    <t>76.98442</t>
  </si>
  <si>
    <t>Olive  Black</t>
  </si>
  <si>
    <t>Cloudflow</t>
  </si>
  <si>
    <t>35.98208</t>
  </si>
  <si>
    <t>Glacier  Creek</t>
  </si>
  <si>
    <t>35.98686</t>
  </si>
  <si>
    <t>Rose  Fiji</t>
  </si>
  <si>
    <t>35.99033</t>
  </si>
  <si>
    <t>Niagara  Meadow</t>
  </si>
  <si>
    <t>35.99233</t>
  </si>
  <si>
    <t>Marina  White</t>
  </si>
  <si>
    <t>Cloudflow 4</t>
  </si>
  <si>
    <t>3MD30100340</t>
  </si>
  <si>
    <t>Black Storm</t>
  </si>
  <si>
    <t>3WD30111018</t>
  </si>
  <si>
    <t>White Hay</t>
  </si>
  <si>
    <t>3WD30111502</t>
  </si>
  <si>
    <t>Fade Iron</t>
  </si>
  <si>
    <t>Cloudflyer</t>
  </si>
  <si>
    <t>000021 M</t>
  </si>
  <si>
    <t>Grey/Orange</t>
  </si>
  <si>
    <t>Cloudflyer 4</t>
  </si>
  <si>
    <t>71.98396</t>
  </si>
  <si>
    <t>Ginger  White</t>
  </si>
  <si>
    <t>Cloudgo</t>
  </si>
  <si>
    <t>55.98088</t>
  </si>
  <si>
    <t>Hay Sand</t>
  </si>
  <si>
    <t>55.98091</t>
  </si>
  <si>
    <t>55.98234</t>
  </si>
  <si>
    <t>Frost  Hay</t>
  </si>
  <si>
    <t>Cloudmonster</t>
  </si>
  <si>
    <t>61.98083</t>
  </si>
  <si>
    <t>Undyed-White Flame</t>
  </si>
  <si>
    <t>61.98084</t>
  </si>
  <si>
    <t>Dust Vapor</t>
  </si>
  <si>
    <t>61.98128</t>
  </si>
  <si>
    <t>Pearl Arctic</t>
  </si>
  <si>
    <t>61.98132</t>
  </si>
  <si>
    <t>Fossil Magnet</t>
  </si>
  <si>
    <t>61.98242</t>
  </si>
  <si>
    <t>Nimbus  Hay</t>
  </si>
  <si>
    <t>61.98243</t>
  </si>
  <si>
    <t>Undyed-White  Creek</t>
  </si>
  <si>
    <t>61.98244</t>
  </si>
  <si>
    <t>Iron  Hay</t>
  </si>
  <si>
    <t>61.98283</t>
  </si>
  <si>
    <t>Rose  Cork</t>
  </si>
  <si>
    <t>Cloudnova</t>
  </si>
  <si>
    <t>000026 M</t>
  </si>
  <si>
    <t>Artic/Navy</t>
  </si>
  <si>
    <t>Cumin/Flame</t>
  </si>
  <si>
    <t>Eclipse/Rose</t>
  </si>
  <si>
    <t>White/Pecan</t>
  </si>
  <si>
    <t>26.98124</t>
  </si>
  <si>
    <t>Pearl Shell</t>
  </si>
  <si>
    <t>26.98125</t>
  </si>
  <si>
    <t>Undyed-White Carnation</t>
  </si>
  <si>
    <t>26.98127</t>
  </si>
  <si>
    <t>Black Flame</t>
  </si>
  <si>
    <t>26.98224</t>
  </si>
  <si>
    <t>Undyed-White  Heather</t>
  </si>
  <si>
    <t>26.98315</t>
  </si>
  <si>
    <t>Metal  Mineral</t>
  </si>
  <si>
    <t>26.98488</t>
  </si>
  <si>
    <t>White  Sand</t>
  </si>
  <si>
    <t>26.99118</t>
  </si>
  <si>
    <t>All White</t>
  </si>
  <si>
    <t>Cloudnova Flux</t>
  </si>
  <si>
    <t>3MD10260666</t>
  </si>
  <si>
    <t>Black  Flame</t>
  </si>
  <si>
    <t>3MD10261146</t>
  </si>
  <si>
    <t>Undyed-White  Cobalt</t>
  </si>
  <si>
    <t>3MD10261738</t>
  </si>
  <si>
    <t>Undyed-White Neptune</t>
  </si>
  <si>
    <t>3WD10380307</t>
  </si>
  <si>
    <t>Black  Hay</t>
  </si>
  <si>
    <t>3WD10381103</t>
  </si>
  <si>
    <t>Undyed-White Heather</t>
  </si>
  <si>
    <t>Cloudnova Form</t>
  </si>
  <si>
    <t>26.98119</t>
  </si>
  <si>
    <t>Glacier Aurora</t>
  </si>
  <si>
    <t>26.98121</t>
  </si>
  <si>
    <t>Rosebrown Orchid</t>
  </si>
  <si>
    <t>26.98122</t>
  </si>
  <si>
    <t>Denim Red</t>
  </si>
  <si>
    <t>26.98123</t>
  </si>
  <si>
    <t>Glacier Zest</t>
  </si>
  <si>
    <t>26.98181</t>
  </si>
  <si>
    <t>Aster  Magnet</t>
  </si>
  <si>
    <t>26.98182</t>
  </si>
  <si>
    <t>Cobalt  Magnet</t>
  </si>
  <si>
    <t>26.98222</t>
  </si>
  <si>
    <t>White  Green</t>
  </si>
  <si>
    <t>26.98484</t>
  </si>
  <si>
    <t>Cloudnova Form Titanite</t>
  </si>
  <si>
    <t>75.98409</t>
  </si>
  <si>
    <t>Pebble  Quartz</t>
  </si>
  <si>
    <t>Cloudnova Void</t>
  </si>
  <si>
    <t>3MD12181105</t>
  </si>
  <si>
    <t>Undyed-White  Mint</t>
  </si>
  <si>
    <t>3MD12181106</t>
  </si>
  <si>
    <t>Eclipse  Undyed-White</t>
  </si>
  <si>
    <t>3MD12181526</t>
  </si>
  <si>
    <t>Frost Jungle</t>
  </si>
  <si>
    <t>3WD12190865</t>
  </si>
  <si>
    <t>Undyed-White  Flame</t>
  </si>
  <si>
    <t>3WD12191106</t>
  </si>
  <si>
    <t>Cloudnova Z5</t>
  </si>
  <si>
    <t>26 W LIMITED</t>
  </si>
  <si>
    <t>Neon/White</t>
  </si>
  <si>
    <t>26.98381</t>
  </si>
  <si>
    <t>White  Cyan</t>
  </si>
  <si>
    <t>26.98382</t>
  </si>
  <si>
    <t>Cloudridge</t>
  </si>
  <si>
    <t>000033 M</t>
  </si>
  <si>
    <t>Midnight/Navy</t>
  </si>
  <si>
    <t>Sand/Rock</t>
  </si>
  <si>
    <t>000033 W</t>
  </si>
  <si>
    <t>Cloudrift</t>
  </si>
  <si>
    <t>87.98115</t>
  </si>
  <si>
    <t>Undyed-White Wisteria</t>
  </si>
  <si>
    <t>87.98261</t>
  </si>
  <si>
    <t>Undyed- White  Sand</t>
  </si>
  <si>
    <t>87.98262</t>
  </si>
  <si>
    <t>87.98302</t>
  </si>
  <si>
    <t>Ivory  Midnight</t>
  </si>
  <si>
    <t>87.98448</t>
  </si>
  <si>
    <t>Ivory  Storm</t>
  </si>
  <si>
    <t>87.98449</t>
  </si>
  <si>
    <t>White  Cobalt</t>
  </si>
  <si>
    <t>Cloudroam Waterproof</t>
  </si>
  <si>
    <t>3MD30071515</t>
  </si>
  <si>
    <t>Ice Flare</t>
  </si>
  <si>
    <t>3WD30071518</t>
  </si>
  <si>
    <t>Ice Limelight</t>
  </si>
  <si>
    <t>Cloudrock 2 Waterproof</t>
  </si>
  <si>
    <t>63.98281</t>
  </si>
  <si>
    <t>Shark  Fade</t>
  </si>
  <si>
    <t>63.98282</t>
  </si>
  <si>
    <t>Reseda  Aloe</t>
  </si>
  <si>
    <t>63.98607</t>
  </si>
  <si>
    <t>Copper  Flare</t>
  </si>
  <si>
    <t>63.98611</t>
  </si>
  <si>
    <t>Indigo  Cobalt</t>
  </si>
  <si>
    <t>Cloudrock Waterproof</t>
  </si>
  <si>
    <t>000023 M WP</t>
  </si>
  <si>
    <t>Pecan/Brown</t>
  </si>
  <si>
    <t>Sand/Black</t>
  </si>
  <si>
    <t>000023 W WP</t>
  </si>
  <si>
    <t>Desert/Clay</t>
  </si>
  <si>
    <t>Glacier/Sand</t>
  </si>
  <si>
    <t>23.99854</t>
  </si>
  <si>
    <t>Cloudrunner</t>
  </si>
  <si>
    <t>46.98077</t>
  </si>
  <si>
    <t>Iron Black</t>
  </si>
  <si>
    <t>46.98079</t>
  </si>
  <si>
    <t>46.98199</t>
  </si>
  <si>
    <t>46.98236</t>
  </si>
  <si>
    <t>46.98238</t>
  </si>
  <si>
    <t>Shale  Cobalt</t>
  </si>
  <si>
    <t>46.99015</t>
  </si>
  <si>
    <t>White  Frost</t>
  </si>
  <si>
    <t>46.99017</t>
  </si>
  <si>
    <t>Eclipse  Frost</t>
  </si>
  <si>
    <t>46.99018</t>
  </si>
  <si>
    <t>Chambray  Midnight</t>
  </si>
  <si>
    <t>Cloudrunner Waterproof</t>
  </si>
  <si>
    <t>52.98639</t>
  </si>
  <si>
    <t>Cloudrunner Wide</t>
  </si>
  <si>
    <t>56.99012</t>
  </si>
  <si>
    <t>Cloudstratus</t>
  </si>
  <si>
    <t>39.98657</t>
  </si>
  <si>
    <t>Cork  Fawn</t>
  </si>
  <si>
    <t>Cloudstratus 3</t>
  </si>
  <si>
    <t>3MD30111504</t>
  </si>
  <si>
    <t>Wash Metal</t>
  </si>
  <si>
    <t>3WD30121505</t>
  </si>
  <si>
    <t>Wash Nimbus</t>
  </si>
  <si>
    <t>Cloudsurfer</t>
  </si>
  <si>
    <t>3MD10421204</t>
  </si>
  <si>
    <t>Flame  White</t>
  </si>
  <si>
    <t>3WD10440248</t>
  </si>
  <si>
    <t>White Sand</t>
  </si>
  <si>
    <t>3WD10441071</t>
  </si>
  <si>
    <t>Creek  White</t>
  </si>
  <si>
    <t>Cloudsurfer 6</t>
  </si>
  <si>
    <t>54.99215</t>
  </si>
  <si>
    <t>Fennel  Ink</t>
  </si>
  <si>
    <t>54.99217</t>
  </si>
  <si>
    <t>Eucalyptus  Citron</t>
  </si>
  <si>
    <t>Cloudswift</t>
  </si>
  <si>
    <t>000041 W</t>
  </si>
  <si>
    <t>White/Limelight</t>
  </si>
  <si>
    <t>41.98458</t>
  </si>
  <si>
    <t>Lavender  Lilac</t>
  </si>
  <si>
    <t>41.99226</t>
  </si>
  <si>
    <t>Magnet  Lavender</t>
  </si>
  <si>
    <t>Cloudswift 3</t>
  </si>
  <si>
    <t>3MD10560791</t>
  </si>
  <si>
    <t>Ivory Black</t>
  </si>
  <si>
    <t>3WD10451220</t>
  </si>
  <si>
    <t>Magnet Wisteria</t>
  </si>
  <si>
    <t>Cloudtrax</t>
  </si>
  <si>
    <t>53.98064</t>
  </si>
  <si>
    <t>Midnight Glacier</t>
  </si>
  <si>
    <t>53.98065</t>
  </si>
  <si>
    <t>53.98405</t>
  </si>
  <si>
    <t>Frost  White</t>
  </si>
  <si>
    <t>53.98588</t>
  </si>
  <si>
    <t>53.98589</t>
  </si>
  <si>
    <t>53.99053</t>
  </si>
  <si>
    <t>Reseda  Lavender</t>
  </si>
  <si>
    <t>53.99056</t>
  </si>
  <si>
    <t>Chai  Ivory</t>
  </si>
  <si>
    <t>Cloudtrax Undyed</t>
  </si>
  <si>
    <t>83.98614</t>
  </si>
  <si>
    <t>Undyed</t>
  </si>
  <si>
    <t>Cloudtrax Waterproof</t>
  </si>
  <si>
    <t>3MD10870553</t>
  </si>
  <si>
    <t>3MD10871099</t>
  </si>
  <si>
    <t>Glacier  Zest</t>
  </si>
  <si>
    <t>3WD10880553</t>
  </si>
  <si>
    <t>3WD10881099</t>
  </si>
  <si>
    <t>Cloudultra</t>
  </si>
  <si>
    <t>000044 W</t>
  </si>
  <si>
    <t>Moss/Eclipse</t>
  </si>
  <si>
    <t>44.98321</t>
  </si>
  <si>
    <t>Rhubarb Ray</t>
  </si>
  <si>
    <t>44.98322</t>
  </si>
  <si>
    <t>Flame  Storm</t>
  </si>
  <si>
    <t>44.99042</t>
  </si>
  <si>
    <t>Glacier  Frost</t>
  </si>
  <si>
    <t>44.99043</t>
  </si>
  <si>
    <t>Vine  Meadow</t>
  </si>
  <si>
    <t>44.99536</t>
  </si>
  <si>
    <t>Lavender  Eclipse</t>
  </si>
  <si>
    <t>44.99538</t>
  </si>
  <si>
    <t>44.99541</t>
  </si>
  <si>
    <t>Olive  Eclipse</t>
  </si>
  <si>
    <t>Cloudultra 2</t>
  </si>
  <si>
    <t>3MD30281429</t>
  </si>
  <si>
    <t>Black Sand</t>
  </si>
  <si>
    <t>3MD30281483</t>
  </si>
  <si>
    <t>Cherry Hay</t>
  </si>
  <si>
    <t>3WD30281483</t>
  </si>
  <si>
    <t>3WD30281575</t>
  </si>
  <si>
    <t>Sand Black</t>
  </si>
  <si>
    <t>Cloudultra Fluorite</t>
  </si>
  <si>
    <t>96.98412</t>
  </si>
  <si>
    <t>Hay  White</t>
  </si>
  <si>
    <t>Cloudventure</t>
  </si>
  <si>
    <t>32.98268</t>
  </si>
  <si>
    <t>Olive  Fir</t>
  </si>
  <si>
    <t>32.98582</t>
  </si>
  <si>
    <t>Copper  Orange</t>
  </si>
  <si>
    <t>32.99052</t>
  </si>
  <si>
    <t>Twilight  Midnight</t>
  </si>
  <si>
    <t>32.99255</t>
  </si>
  <si>
    <t>Ice  Glacier</t>
  </si>
  <si>
    <t>32.99259</t>
  </si>
  <si>
    <t>Glacier  Thorn</t>
  </si>
  <si>
    <t>Cloudventure Peak</t>
  </si>
  <si>
    <t>34.99002</t>
  </si>
  <si>
    <t>White  Leaf</t>
  </si>
  <si>
    <t>Cloudventure Peak 3 Undyed</t>
  </si>
  <si>
    <t>3WD10800864</t>
  </si>
  <si>
    <t>Cloudventure Waterproof</t>
  </si>
  <si>
    <t>000022 M S WP II</t>
  </si>
  <si>
    <t>Mustard/Shadow</t>
  </si>
  <si>
    <t>Storm/Cobble</t>
  </si>
  <si>
    <t>White/Fir</t>
  </si>
  <si>
    <t>000022 W S WP II</t>
  </si>
  <si>
    <t>Rosebrown/Mulberry</t>
  </si>
  <si>
    <t>White/Dawn</t>
  </si>
  <si>
    <t>32.98266</t>
  </si>
  <si>
    <t>Cobalt  Ivy</t>
  </si>
  <si>
    <t>32.99048</t>
  </si>
  <si>
    <t>Denim  Midnight</t>
  </si>
  <si>
    <t>32.99049</t>
  </si>
  <si>
    <t>32.99253</t>
  </si>
  <si>
    <t>Cloudvista</t>
  </si>
  <si>
    <t>64.98319</t>
  </si>
  <si>
    <t>Frost  Rose</t>
  </si>
  <si>
    <t>64.98928</t>
  </si>
  <si>
    <t>Sandstone  Alloy</t>
  </si>
  <si>
    <t>64.99057</t>
  </si>
  <si>
    <t>Frost  Mineral</t>
  </si>
  <si>
    <t>Cloudvista Waterproof</t>
  </si>
  <si>
    <t>74.98276</t>
  </si>
  <si>
    <t>Chalk  Moss</t>
  </si>
  <si>
    <t>Cloudwander Waterproof</t>
  </si>
  <si>
    <t>73.98279</t>
  </si>
  <si>
    <t>Glacier  Eclipse</t>
  </si>
  <si>
    <t>The Roger Advantage</t>
  </si>
  <si>
    <t>48.98106</t>
  </si>
  <si>
    <t>48.98107</t>
  </si>
  <si>
    <t>White Chambray</t>
  </si>
  <si>
    <t>48.98967</t>
  </si>
  <si>
    <t>White  Ink</t>
  </si>
  <si>
    <t>48.99454</t>
  </si>
  <si>
    <t>White  Rose</t>
  </si>
  <si>
    <t>48.99455</t>
  </si>
  <si>
    <t>48.99456</t>
  </si>
  <si>
    <t>48.99457</t>
  </si>
  <si>
    <t>White  Midnight</t>
  </si>
  <si>
    <t>The Roger Centre Court</t>
  </si>
  <si>
    <t>3MD30241528</t>
  </si>
  <si>
    <t>White Olive</t>
  </si>
  <si>
    <t>3WD30241188</t>
  </si>
  <si>
    <t>White Woodrose</t>
  </si>
  <si>
    <t>48.98495</t>
  </si>
  <si>
    <t>White  Emerald</t>
  </si>
  <si>
    <t>48.98522</t>
  </si>
  <si>
    <t>White  Indigo</t>
  </si>
  <si>
    <t>48.99437</t>
  </si>
  <si>
    <t>White  Gum</t>
  </si>
  <si>
    <t>48.99438</t>
  </si>
  <si>
    <t>The Roger Clubhouse</t>
  </si>
  <si>
    <t>48.98111</t>
  </si>
  <si>
    <t>48.98505</t>
  </si>
  <si>
    <t>White  Rosewood</t>
  </si>
  <si>
    <t>48.99144</t>
  </si>
  <si>
    <t>THE ROGER Clubhouse Mid</t>
  </si>
  <si>
    <t>98.98327</t>
  </si>
  <si>
    <t>98.98328</t>
  </si>
  <si>
    <t>98.98497</t>
  </si>
  <si>
    <t>98.98498</t>
  </si>
  <si>
    <t>98.98499</t>
  </si>
  <si>
    <t>98.98501</t>
  </si>
  <si>
    <t>98.98503</t>
  </si>
  <si>
    <t>THE ROGER Spin</t>
  </si>
  <si>
    <t>3MD11471089</t>
  </si>
  <si>
    <t>Undyed-White  Indigo</t>
  </si>
  <si>
    <t>3MD11471090</t>
  </si>
  <si>
    <t>Undyed-White Yellow</t>
  </si>
  <si>
    <t>Wholesale Price</t>
  </si>
  <si>
    <t>Total QTY</t>
  </si>
  <si>
    <t>Wholesale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</si>
</sst>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27"/>
        <bgColor indexed="2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0" borderId="0" xfId="0" applyAlignment="1">
      <alignment horizontal="center"/>
    </xf>
    <xf numFmtId="164" fontId="2" fillId="2" borderId="0" xfId="1" applyFont="1" applyFill="1" applyBorder="1" applyAlignment="1">
      <alignment horizontal="center"/>
    </xf>
    <xf numFmtId="164" fontId="0" fillId="0" borderId="0" xfId="1" applyFont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3"/>
  <sheetViews>
    <sheetView workbookViewId="0">
      <selection activeCell="P7" sqref="P7"/>
    </sheetView>
  </sheetViews>
  <sheetFormatPr defaultColWidth="11.42578125" defaultRowHeight="15" x14ac:dyDescent="0.25"/>
  <cols>
    <col min="1" max="1" width="30.42578125" bestFit="1" customWidth="1"/>
    <col min="2" max="2" width="16.28515625" bestFit="1" customWidth="1"/>
    <col min="3" max="3" width="20.42578125" bestFit="1" customWidth="1"/>
    <col min="4" max="4" width="20.42578125" style="3" customWidth="1"/>
    <col min="5" max="5" width="3" bestFit="1" customWidth="1"/>
    <col min="6" max="11" width="4" bestFit="1" customWidth="1"/>
    <col min="12" max="12" width="15.42578125" bestFit="1" customWidth="1"/>
    <col min="13" max="13" width="20.42578125" style="3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4" t="s">
        <v>870</v>
      </c>
      <c r="E1" s="2"/>
      <c r="F1" s="2" t="s">
        <v>8</v>
      </c>
      <c r="G1" s="2" t="s">
        <v>6</v>
      </c>
      <c r="H1" s="2" t="s">
        <v>5</v>
      </c>
      <c r="I1" s="2" t="s">
        <v>4</v>
      </c>
      <c r="J1" s="2" t="s">
        <v>7</v>
      </c>
      <c r="K1" s="2" t="s">
        <v>3</v>
      </c>
      <c r="L1" s="2" t="s">
        <v>871</v>
      </c>
      <c r="M1" s="4" t="s">
        <v>872</v>
      </c>
    </row>
    <row r="2" spans="1:13" x14ac:dyDescent="0.25">
      <c r="A2" s="1" t="s">
        <v>9</v>
      </c>
      <c r="B2" s="1" t="s">
        <v>10</v>
      </c>
      <c r="C2" t="s">
        <v>11</v>
      </c>
      <c r="D2" s="5">
        <v>39.975000000000001</v>
      </c>
      <c r="I2">
        <v>1</v>
      </c>
      <c r="L2">
        <f t="shared" ref="L2:L65" si="0">SUM(E2:K2)</f>
        <v>1</v>
      </c>
      <c r="M2" s="5">
        <f>+L2*D2</f>
        <v>39.975000000000001</v>
      </c>
    </row>
    <row r="3" spans="1:13" x14ac:dyDescent="0.25">
      <c r="A3" s="1"/>
      <c r="B3" s="1" t="s">
        <v>12</v>
      </c>
      <c r="C3" t="s">
        <v>13</v>
      </c>
      <c r="D3" s="5">
        <v>39.975000000000001</v>
      </c>
      <c r="H3">
        <v>1</v>
      </c>
      <c r="I3">
        <v>2</v>
      </c>
      <c r="L3">
        <f t="shared" si="0"/>
        <v>3</v>
      </c>
      <c r="M3" s="5">
        <f t="shared" ref="M3:M66" si="1">+L3*D3</f>
        <v>119.92500000000001</v>
      </c>
    </row>
    <row r="4" spans="1:13" x14ac:dyDescent="0.25">
      <c r="A4" s="1" t="s">
        <v>14</v>
      </c>
      <c r="B4" s="1" t="s">
        <v>15</v>
      </c>
      <c r="C4" t="s">
        <v>16</v>
      </c>
      <c r="D4" s="5">
        <v>19.98</v>
      </c>
      <c r="E4">
        <v>17</v>
      </c>
      <c r="L4">
        <f t="shared" si="0"/>
        <v>17</v>
      </c>
      <c r="M4" s="5">
        <f t="shared" si="1"/>
        <v>339.66</v>
      </c>
    </row>
    <row r="5" spans="1:13" x14ac:dyDescent="0.25">
      <c r="A5" s="1" t="s">
        <v>17</v>
      </c>
      <c r="B5" s="1" t="s">
        <v>18</v>
      </c>
      <c r="C5" t="s">
        <v>11</v>
      </c>
      <c r="D5" s="5">
        <v>39.975000000000001</v>
      </c>
      <c r="F5">
        <v>2</v>
      </c>
      <c r="G5">
        <v>2</v>
      </c>
      <c r="H5">
        <v>2</v>
      </c>
      <c r="I5">
        <v>6</v>
      </c>
      <c r="J5">
        <v>2</v>
      </c>
      <c r="L5">
        <f t="shared" si="0"/>
        <v>14</v>
      </c>
      <c r="M5" s="5">
        <f t="shared" si="1"/>
        <v>559.65</v>
      </c>
    </row>
    <row r="6" spans="1:13" x14ac:dyDescent="0.25">
      <c r="A6" s="1" t="s">
        <v>19</v>
      </c>
      <c r="B6" s="1" t="s">
        <v>20</v>
      </c>
      <c r="C6" t="s">
        <v>21</v>
      </c>
      <c r="D6" s="5">
        <v>32.475000000000001</v>
      </c>
      <c r="G6">
        <v>3</v>
      </c>
      <c r="H6">
        <v>3</v>
      </c>
      <c r="I6">
        <v>2</v>
      </c>
      <c r="J6">
        <v>1</v>
      </c>
      <c r="L6">
        <f t="shared" si="0"/>
        <v>9</v>
      </c>
      <c r="M6" s="5">
        <f t="shared" si="1"/>
        <v>292.27500000000003</v>
      </c>
    </row>
    <row r="7" spans="1:13" x14ac:dyDescent="0.25">
      <c r="A7" s="1" t="s">
        <v>22</v>
      </c>
      <c r="B7" s="1" t="s">
        <v>23</v>
      </c>
      <c r="C7" t="s">
        <v>11</v>
      </c>
      <c r="D7" s="5">
        <v>32.475000000000001</v>
      </c>
      <c r="I7">
        <v>1</v>
      </c>
      <c r="J7">
        <v>1</v>
      </c>
      <c r="L7">
        <f t="shared" si="0"/>
        <v>2</v>
      </c>
      <c r="M7" s="5">
        <f t="shared" si="1"/>
        <v>64.95</v>
      </c>
    </row>
    <row r="8" spans="1:13" x14ac:dyDescent="0.25">
      <c r="A8" s="1" t="s">
        <v>24</v>
      </c>
      <c r="B8" s="1" t="s">
        <v>25</v>
      </c>
      <c r="C8" t="s">
        <v>26</v>
      </c>
      <c r="D8" s="5">
        <v>69.974999999999994</v>
      </c>
      <c r="G8">
        <v>7</v>
      </c>
      <c r="H8">
        <v>12</v>
      </c>
      <c r="I8">
        <v>10</v>
      </c>
      <c r="J8">
        <v>2</v>
      </c>
      <c r="L8">
        <f t="shared" si="0"/>
        <v>31</v>
      </c>
      <c r="M8" s="5">
        <f t="shared" si="1"/>
        <v>2169.2249999999999</v>
      </c>
    </row>
    <row r="9" spans="1:13" x14ac:dyDescent="0.25">
      <c r="A9" s="1"/>
      <c r="B9" s="1" t="s">
        <v>27</v>
      </c>
      <c r="C9" t="s">
        <v>28</v>
      </c>
      <c r="D9" s="5">
        <v>69.98</v>
      </c>
      <c r="G9">
        <v>4</v>
      </c>
      <c r="H9">
        <v>9</v>
      </c>
      <c r="I9">
        <v>10</v>
      </c>
      <c r="J9">
        <v>4</v>
      </c>
      <c r="L9">
        <f t="shared" si="0"/>
        <v>27</v>
      </c>
      <c r="M9" s="5">
        <f t="shared" si="1"/>
        <v>1889.46</v>
      </c>
    </row>
    <row r="10" spans="1:13" x14ac:dyDescent="0.25">
      <c r="A10" s="1" t="s">
        <v>29</v>
      </c>
      <c r="B10" s="1" t="s">
        <v>30</v>
      </c>
      <c r="C10" t="s">
        <v>26</v>
      </c>
      <c r="D10" s="5">
        <v>69.974999999999994</v>
      </c>
      <c r="F10">
        <v>5</v>
      </c>
      <c r="G10">
        <v>15</v>
      </c>
      <c r="H10">
        <v>15</v>
      </c>
      <c r="I10">
        <v>5</v>
      </c>
      <c r="L10">
        <f t="shared" si="0"/>
        <v>40</v>
      </c>
      <c r="M10" s="5">
        <f t="shared" si="1"/>
        <v>2799</v>
      </c>
    </row>
    <row r="11" spans="1:13" x14ac:dyDescent="0.25">
      <c r="A11" s="1"/>
      <c r="B11" s="1" t="s">
        <v>31</v>
      </c>
      <c r="C11" t="s">
        <v>32</v>
      </c>
      <c r="D11" s="5">
        <v>69.98</v>
      </c>
      <c r="F11">
        <v>3</v>
      </c>
      <c r="G11">
        <v>3</v>
      </c>
      <c r="H11">
        <v>2</v>
      </c>
      <c r="I11">
        <v>1</v>
      </c>
      <c r="L11">
        <f t="shared" si="0"/>
        <v>9</v>
      </c>
      <c r="M11" s="5">
        <f t="shared" si="1"/>
        <v>629.82000000000005</v>
      </c>
    </row>
    <row r="12" spans="1:13" x14ac:dyDescent="0.25">
      <c r="A12" s="1" t="s">
        <v>33</v>
      </c>
      <c r="B12" s="1" t="s">
        <v>34</v>
      </c>
      <c r="C12" t="s">
        <v>11</v>
      </c>
      <c r="D12" s="5">
        <v>74.98</v>
      </c>
      <c r="F12">
        <v>3</v>
      </c>
      <c r="H12">
        <v>4</v>
      </c>
      <c r="I12">
        <v>2</v>
      </c>
      <c r="L12">
        <f t="shared" si="0"/>
        <v>9</v>
      </c>
      <c r="M12" s="5">
        <f t="shared" si="1"/>
        <v>674.82</v>
      </c>
    </row>
    <row r="13" spans="1:13" x14ac:dyDescent="0.25">
      <c r="A13" s="1"/>
      <c r="B13" s="1" t="s">
        <v>35</v>
      </c>
      <c r="C13" t="s">
        <v>28</v>
      </c>
      <c r="D13" s="5">
        <v>74.98</v>
      </c>
      <c r="F13">
        <v>3</v>
      </c>
      <c r="G13">
        <v>5</v>
      </c>
      <c r="H13">
        <v>6</v>
      </c>
      <c r="I13">
        <v>3</v>
      </c>
      <c r="L13">
        <f t="shared" si="0"/>
        <v>17</v>
      </c>
      <c r="M13" s="5">
        <f t="shared" si="1"/>
        <v>1274.6600000000001</v>
      </c>
    </row>
    <row r="14" spans="1:13" x14ac:dyDescent="0.25">
      <c r="A14" s="1" t="s">
        <v>36</v>
      </c>
      <c r="B14" s="1" t="s">
        <v>37</v>
      </c>
      <c r="C14" t="s">
        <v>11</v>
      </c>
      <c r="D14" s="5">
        <v>44.975000000000001</v>
      </c>
      <c r="J14">
        <v>1</v>
      </c>
      <c r="L14">
        <f t="shared" si="0"/>
        <v>1</v>
      </c>
      <c r="M14" s="5">
        <f t="shared" si="1"/>
        <v>44.975000000000001</v>
      </c>
    </row>
    <row r="15" spans="1:13" x14ac:dyDescent="0.25">
      <c r="A15" s="1"/>
      <c r="B15" s="1" t="s">
        <v>38</v>
      </c>
      <c r="C15" t="s">
        <v>39</v>
      </c>
      <c r="D15" s="5">
        <v>44.98</v>
      </c>
      <c r="F15">
        <v>2</v>
      </c>
      <c r="H15">
        <v>3</v>
      </c>
      <c r="I15">
        <v>2</v>
      </c>
      <c r="L15">
        <f t="shared" si="0"/>
        <v>7</v>
      </c>
      <c r="M15" s="5">
        <f t="shared" si="1"/>
        <v>314.85999999999996</v>
      </c>
    </row>
    <row r="16" spans="1:13" x14ac:dyDescent="0.25">
      <c r="A16" s="1"/>
      <c r="B16" s="1" t="s">
        <v>40</v>
      </c>
      <c r="C16" t="s">
        <v>13</v>
      </c>
      <c r="D16" s="5">
        <v>44.98</v>
      </c>
      <c r="H16">
        <v>2</v>
      </c>
      <c r="I16">
        <v>1</v>
      </c>
      <c r="L16">
        <f t="shared" si="0"/>
        <v>3</v>
      </c>
      <c r="M16" s="5">
        <f t="shared" si="1"/>
        <v>134.94</v>
      </c>
    </row>
    <row r="17" spans="1:13" x14ac:dyDescent="0.25">
      <c r="A17" s="1"/>
      <c r="B17" s="1" t="s">
        <v>41</v>
      </c>
      <c r="C17" t="s">
        <v>42</v>
      </c>
      <c r="D17" s="5">
        <v>44.975000000000001</v>
      </c>
      <c r="H17">
        <v>1</v>
      </c>
      <c r="L17">
        <f t="shared" si="0"/>
        <v>1</v>
      </c>
      <c r="M17" s="5">
        <f t="shared" si="1"/>
        <v>44.975000000000001</v>
      </c>
    </row>
    <row r="18" spans="1:13" x14ac:dyDescent="0.25">
      <c r="A18" s="1" t="s">
        <v>43</v>
      </c>
      <c r="B18" s="1" t="s">
        <v>44</v>
      </c>
      <c r="C18" t="s">
        <v>26</v>
      </c>
      <c r="D18" s="5">
        <v>54.98</v>
      </c>
      <c r="I18">
        <v>2</v>
      </c>
      <c r="L18">
        <f t="shared" si="0"/>
        <v>2</v>
      </c>
      <c r="M18" s="5">
        <f t="shared" si="1"/>
        <v>109.96</v>
      </c>
    </row>
    <row r="19" spans="1:13" x14ac:dyDescent="0.25">
      <c r="A19" s="1"/>
      <c r="B19" s="1" t="s">
        <v>45</v>
      </c>
      <c r="C19" t="s">
        <v>16</v>
      </c>
      <c r="D19" s="5">
        <v>54.98</v>
      </c>
      <c r="F19">
        <v>2</v>
      </c>
      <c r="G19">
        <v>2</v>
      </c>
      <c r="H19">
        <v>3</v>
      </c>
      <c r="I19">
        <v>2</v>
      </c>
      <c r="L19">
        <f t="shared" si="0"/>
        <v>9</v>
      </c>
      <c r="M19" s="5">
        <f t="shared" si="1"/>
        <v>494.82</v>
      </c>
    </row>
    <row r="20" spans="1:13" x14ac:dyDescent="0.25">
      <c r="A20" s="1"/>
      <c r="B20" s="1" t="s">
        <v>46</v>
      </c>
      <c r="C20" t="s">
        <v>11</v>
      </c>
      <c r="D20" s="5">
        <v>54.98</v>
      </c>
      <c r="G20">
        <v>1</v>
      </c>
      <c r="H20">
        <v>6</v>
      </c>
      <c r="J20">
        <v>1</v>
      </c>
      <c r="L20">
        <f t="shared" si="0"/>
        <v>8</v>
      </c>
      <c r="M20" s="5">
        <f t="shared" si="1"/>
        <v>439.84</v>
      </c>
    </row>
    <row r="21" spans="1:13" x14ac:dyDescent="0.25">
      <c r="A21" s="1" t="s">
        <v>47</v>
      </c>
      <c r="B21" s="1" t="s">
        <v>48</v>
      </c>
      <c r="C21" t="s">
        <v>26</v>
      </c>
      <c r="D21" s="5">
        <v>34.975000000000001</v>
      </c>
      <c r="F21">
        <v>3</v>
      </c>
      <c r="G21">
        <v>6</v>
      </c>
      <c r="H21">
        <v>4</v>
      </c>
      <c r="I21">
        <v>3</v>
      </c>
      <c r="L21">
        <f t="shared" si="0"/>
        <v>16</v>
      </c>
      <c r="M21" s="5">
        <f t="shared" si="1"/>
        <v>559.6</v>
      </c>
    </row>
    <row r="22" spans="1:13" x14ac:dyDescent="0.25">
      <c r="A22" s="1"/>
      <c r="B22" s="1" t="s">
        <v>49</v>
      </c>
      <c r="C22" t="s">
        <v>28</v>
      </c>
      <c r="D22" s="5">
        <v>34.979999999999997</v>
      </c>
      <c r="F22">
        <v>3</v>
      </c>
      <c r="G22">
        <v>6</v>
      </c>
      <c r="H22">
        <v>6</v>
      </c>
      <c r="I22">
        <v>3</v>
      </c>
      <c r="L22">
        <f t="shared" si="0"/>
        <v>18</v>
      </c>
      <c r="M22" s="5">
        <f t="shared" si="1"/>
        <v>629.64</v>
      </c>
    </row>
    <row r="23" spans="1:13" x14ac:dyDescent="0.25">
      <c r="A23" s="1" t="s">
        <v>50</v>
      </c>
      <c r="B23" s="1" t="s">
        <v>51</v>
      </c>
      <c r="C23" t="s">
        <v>52</v>
      </c>
      <c r="D23" s="5">
        <v>34.979999999999997</v>
      </c>
      <c r="F23">
        <v>2</v>
      </c>
      <c r="G23">
        <v>4</v>
      </c>
      <c r="H23">
        <v>5</v>
      </c>
      <c r="I23">
        <v>5</v>
      </c>
      <c r="L23">
        <f t="shared" si="0"/>
        <v>16</v>
      </c>
      <c r="M23" s="5">
        <f t="shared" si="1"/>
        <v>559.67999999999995</v>
      </c>
    </row>
    <row r="24" spans="1:13" x14ac:dyDescent="0.25">
      <c r="A24" s="1" t="s">
        <v>53</v>
      </c>
      <c r="B24" s="1" t="s">
        <v>54</v>
      </c>
      <c r="C24" t="s">
        <v>55</v>
      </c>
      <c r="D24" s="5">
        <v>34.979999999999997</v>
      </c>
      <c r="G24">
        <v>9</v>
      </c>
      <c r="H24">
        <v>10</v>
      </c>
      <c r="I24">
        <v>8</v>
      </c>
      <c r="J24">
        <v>8</v>
      </c>
      <c r="L24">
        <f t="shared" si="0"/>
        <v>35</v>
      </c>
      <c r="M24" s="5">
        <f t="shared" si="1"/>
        <v>1224.3</v>
      </c>
    </row>
    <row r="25" spans="1:13" x14ac:dyDescent="0.25">
      <c r="A25" s="1"/>
      <c r="B25" s="1" t="s">
        <v>56</v>
      </c>
      <c r="C25" t="s">
        <v>28</v>
      </c>
      <c r="D25" s="5">
        <v>34.979999999999997</v>
      </c>
      <c r="G25">
        <v>3</v>
      </c>
      <c r="H25">
        <v>4</v>
      </c>
      <c r="I25">
        <v>2</v>
      </c>
      <c r="J25">
        <v>3</v>
      </c>
      <c r="L25">
        <f t="shared" si="0"/>
        <v>12</v>
      </c>
      <c r="M25" s="5">
        <f t="shared" si="1"/>
        <v>419.76</v>
      </c>
    </row>
    <row r="26" spans="1:13" x14ac:dyDescent="0.25">
      <c r="A26" s="1" t="s">
        <v>57</v>
      </c>
      <c r="B26" s="1" t="s">
        <v>58</v>
      </c>
      <c r="C26" t="s">
        <v>11</v>
      </c>
      <c r="D26" s="5">
        <v>224.97499999999999</v>
      </c>
      <c r="G26">
        <v>9</v>
      </c>
      <c r="L26">
        <f t="shared" si="0"/>
        <v>9</v>
      </c>
      <c r="M26" s="5">
        <f t="shared" si="1"/>
        <v>2024.7749999999999</v>
      </c>
    </row>
    <row r="27" spans="1:13" x14ac:dyDescent="0.25">
      <c r="A27" s="1" t="s">
        <v>59</v>
      </c>
      <c r="B27" s="1" t="s">
        <v>60</v>
      </c>
      <c r="C27" t="s">
        <v>61</v>
      </c>
      <c r="D27" s="5">
        <v>59.975000000000001</v>
      </c>
      <c r="G27">
        <v>1</v>
      </c>
      <c r="H27">
        <v>1</v>
      </c>
      <c r="J27">
        <v>1</v>
      </c>
      <c r="L27">
        <f t="shared" si="0"/>
        <v>3</v>
      </c>
      <c r="M27" s="5">
        <f t="shared" si="1"/>
        <v>179.92500000000001</v>
      </c>
    </row>
    <row r="28" spans="1:13" x14ac:dyDescent="0.25">
      <c r="A28" s="1" t="s">
        <v>62</v>
      </c>
      <c r="B28" s="1" t="s">
        <v>63</v>
      </c>
      <c r="C28" t="s">
        <v>11</v>
      </c>
      <c r="D28" s="5">
        <v>59.975000000000001</v>
      </c>
      <c r="K28">
        <v>1</v>
      </c>
      <c r="L28">
        <f t="shared" si="0"/>
        <v>1</v>
      </c>
      <c r="M28" s="5">
        <f t="shared" si="1"/>
        <v>59.975000000000001</v>
      </c>
    </row>
    <row r="29" spans="1:13" x14ac:dyDescent="0.25">
      <c r="A29" s="1" t="s">
        <v>64</v>
      </c>
      <c r="B29" s="1" t="s">
        <v>65</v>
      </c>
      <c r="C29" t="s">
        <v>11</v>
      </c>
      <c r="D29" s="5">
        <v>59.975000000000001</v>
      </c>
      <c r="J29">
        <v>1</v>
      </c>
      <c r="L29">
        <f t="shared" si="0"/>
        <v>1</v>
      </c>
      <c r="M29" s="5">
        <f t="shared" si="1"/>
        <v>59.975000000000001</v>
      </c>
    </row>
    <row r="30" spans="1:13" x14ac:dyDescent="0.25">
      <c r="A30" s="1"/>
      <c r="B30" s="1" t="s">
        <v>66</v>
      </c>
      <c r="C30" t="s">
        <v>67</v>
      </c>
      <c r="D30" s="5">
        <v>59.975000000000001</v>
      </c>
      <c r="F30">
        <v>1</v>
      </c>
      <c r="L30">
        <f t="shared" si="0"/>
        <v>1</v>
      </c>
      <c r="M30" s="5">
        <f t="shared" si="1"/>
        <v>59.975000000000001</v>
      </c>
    </row>
    <row r="31" spans="1:13" x14ac:dyDescent="0.25">
      <c r="A31" s="1" t="s">
        <v>68</v>
      </c>
      <c r="B31" s="1" t="s">
        <v>69</v>
      </c>
      <c r="C31" t="s">
        <v>11</v>
      </c>
      <c r="D31" s="5">
        <v>29.97</v>
      </c>
      <c r="J31">
        <v>3</v>
      </c>
      <c r="L31">
        <f t="shared" si="0"/>
        <v>3</v>
      </c>
      <c r="M31" s="5">
        <f t="shared" si="1"/>
        <v>89.91</v>
      </c>
    </row>
    <row r="32" spans="1:13" x14ac:dyDescent="0.25">
      <c r="A32" s="1"/>
      <c r="B32" s="1" t="s">
        <v>69</v>
      </c>
      <c r="C32" t="s">
        <v>52</v>
      </c>
      <c r="D32" s="5">
        <v>29.97</v>
      </c>
      <c r="H32">
        <v>2</v>
      </c>
      <c r="I32">
        <v>3</v>
      </c>
      <c r="J32">
        <v>3</v>
      </c>
      <c r="L32">
        <f t="shared" si="0"/>
        <v>8</v>
      </c>
      <c r="M32" s="5">
        <f t="shared" si="1"/>
        <v>239.76</v>
      </c>
    </row>
    <row r="33" spans="1:13" x14ac:dyDescent="0.25">
      <c r="A33" s="1"/>
      <c r="B33" s="1" t="s">
        <v>70</v>
      </c>
      <c r="C33" t="s">
        <v>71</v>
      </c>
      <c r="D33" s="5">
        <v>29.97</v>
      </c>
      <c r="G33">
        <v>2</v>
      </c>
      <c r="H33">
        <v>2</v>
      </c>
      <c r="I33">
        <v>1</v>
      </c>
      <c r="L33">
        <f t="shared" si="0"/>
        <v>5</v>
      </c>
      <c r="M33" s="5">
        <f t="shared" si="1"/>
        <v>149.85</v>
      </c>
    </row>
    <row r="34" spans="1:13" x14ac:dyDescent="0.25">
      <c r="A34" s="1"/>
      <c r="B34" s="1" t="s">
        <v>70</v>
      </c>
      <c r="C34" t="s">
        <v>72</v>
      </c>
      <c r="D34" s="5">
        <v>29.97</v>
      </c>
      <c r="I34">
        <v>2</v>
      </c>
      <c r="L34">
        <f t="shared" si="0"/>
        <v>2</v>
      </c>
      <c r="M34" s="5">
        <f t="shared" si="1"/>
        <v>59.94</v>
      </c>
    </row>
    <row r="35" spans="1:13" x14ac:dyDescent="0.25">
      <c r="A35" s="1"/>
      <c r="B35" s="1" t="s">
        <v>70</v>
      </c>
      <c r="C35" t="s">
        <v>73</v>
      </c>
      <c r="D35" s="5">
        <v>29.97</v>
      </c>
      <c r="H35">
        <v>2</v>
      </c>
      <c r="L35">
        <f t="shared" si="0"/>
        <v>2</v>
      </c>
      <c r="M35" s="5">
        <f t="shared" si="1"/>
        <v>59.94</v>
      </c>
    </row>
    <row r="36" spans="1:13" x14ac:dyDescent="0.25">
      <c r="A36" s="1"/>
      <c r="B36" s="1" t="s">
        <v>70</v>
      </c>
      <c r="C36" t="s">
        <v>26</v>
      </c>
      <c r="D36" s="5">
        <v>29.97</v>
      </c>
      <c r="I36">
        <v>1</v>
      </c>
      <c r="L36">
        <f t="shared" si="0"/>
        <v>1</v>
      </c>
      <c r="M36" s="5">
        <f t="shared" si="1"/>
        <v>29.97</v>
      </c>
    </row>
    <row r="37" spans="1:13" x14ac:dyDescent="0.25">
      <c r="A37" s="1"/>
      <c r="B37" s="1" t="s">
        <v>70</v>
      </c>
      <c r="C37" t="s">
        <v>74</v>
      </c>
      <c r="D37" s="5">
        <v>29.97</v>
      </c>
      <c r="I37">
        <v>1</v>
      </c>
      <c r="L37">
        <f t="shared" si="0"/>
        <v>1</v>
      </c>
      <c r="M37" s="5">
        <f t="shared" si="1"/>
        <v>29.97</v>
      </c>
    </row>
    <row r="38" spans="1:13" x14ac:dyDescent="0.25">
      <c r="A38" s="1" t="s">
        <v>75</v>
      </c>
      <c r="B38" s="1" t="s">
        <v>76</v>
      </c>
      <c r="C38" t="s">
        <v>72</v>
      </c>
      <c r="D38" s="5">
        <v>17.48</v>
      </c>
      <c r="E38">
        <v>5</v>
      </c>
      <c r="L38">
        <f t="shared" si="0"/>
        <v>5</v>
      </c>
      <c r="M38" s="5">
        <f t="shared" si="1"/>
        <v>87.4</v>
      </c>
    </row>
    <row r="39" spans="1:13" x14ac:dyDescent="0.25">
      <c r="A39" s="1" t="s">
        <v>77</v>
      </c>
      <c r="B39" s="1" t="s">
        <v>78</v>
      </c>
      <c r="C39" t="s">
        <v>79</v>
      </c>
      <c r="D39" s="5">
        <v>59.98</v>
      </c>
      <c r="H39">
        <v>2</v>
      </c>
      <c r="I39">
        <v>6</v>
      </c>
      <c r="J39">
        <v>5</v>
      </c>
      <c r="K39">
        <v>1</v>
      </c>
      <c r="L39">
        <f t="shared" si="0"/>
        <v>14</v>
      </c>
      <c r="M39" s="5">
        <f t="shared" si="1"/>
        <v>839.71999999999991</v>
      </c>
    </row>
    <row r="40" spans="1:13" x14ac:dyDescent="0.25">
      <c r="A40" s="1"/>
      <c r="B40" s="1" t="s">
        <v>78</v>
      </c>
      <c r="C40" t="s">
        <v>28</v>
      </c>
      <c r="D40" s="5">
        <v>59.98</v>
      </c>
      <c r="G40">
        <v>1</v>
      </c>
      <c r="H40">
        <v>1</v>
      </c>
      <c r="L40">
        <f t="shared" si="0"/>
        <v>2</v>
      </c>
      <c r="M40" s="5">
        <f t="shared" si="1"/>
        <v>119.96</v>
      </c>
    </row>
    <row r="41" spans="1:13" x14ac:dyDescent="0.25">
      <c r="A41" s="1"/>
      <c r="B41" s="1" t="s">
        <v>80</v>
      </c>
      <c r="C41" t="s">
        <v>81</v>
      </c>
      <c r="D41" s="5">
        <v>59.98</v>
      </c>
      <c r="F41">
        <v>2</v>
      </c>
      <c r="G41">
        <v>7</v>
      </c>
      <c r="H41">
        <v>3</v>
      </c>
      <c r="I41">
        <v>4</v>
      </c>
      <c r="J41">
        <v>2</v>
      </c>
      <c r="L41">
        <f t="shared" si="0"/>
        <v>18</v>
      </c>
      <c r="M41" s="5">
        <f t="shared" si="1"/>
        <v>1079.6399999999999</v>
      </c>
    </row>
    <row r="42" spans="1:13" x14ac:dyDescent="0.25">
      <c r="A42" s="1"/>
      <c r="B42" s="1" t="s">
        <v>80</v>
      </c>
      <c r="C42" t="s">
        <v>82</v>
      </c>
      <c r="D42" s="5">
        <v>59.98</v>
      </c>
      <c r="F42">
        <v>5</v>
      </c>
      <c r="G42">
        <v>6</v>
      </c>
      <c r="H42">
        <v>3</v>
      </c>
      <c r="I42">
        <v>5</v>
      </c>
      <c r="J42">
        <v>2</v>
      </c>
      <c r="L42">
        <f t="shared" si="0"/>
        <v>21</v>
      </c>
      <c r="M42" s="5">
        <f t="shared" si="1"/>
        <v>1259.58</v>
      </c>
    </row>
    <row r="43" spans="1:13" x14ac:dyDescent="0.25">
      <c r="A43" s="1" t="s">
        <v>83</v>
      </c>
      <c r="B43" s="1" t="s">
        <v>84</v>
      </c>
      <c r="C43" t="s">
        <v>26</v>
      </c>
      <c r="D43" s="5">
        <v>59.975000000000001</v>
      </c>
      <c r="H43">
        <v>1</v>
      </c>
      <c r="I43">
        <v>1</v>
      </c>
      <c r="L43">
        <f t="shared" si="0"/>
        <v>2</v>
      </c>
      <c r="M43" s="5">
        <f t="shared" si="1"/>
        <v>119.95</v>
      </c>
    </row>
    <row r="44" spans="1:13" x14ac:dyDescent="0.25">
      <c r="A44" s="1" t="s">
        <v>85</v>
      </c>
      <c r="B44" s="1" t="s">
        <v>86</v>
      </c>
      <c r="C44" t="s">
        <v>26</v>
      </c>
      <c r="D44" s="5">
        <v>59.975000000000001</v>
      </c>
      <c r="F44">
        <v>3</v>
      </c>
      <c r="G44">
        <v>5</v>
      </c>
      <c r="H44">
        <v>6</v>
      </c>
      <c r="I44">
        <v>3</v>
      </c>
      <c r="L44">
        <f t="shared" si="0"/>
        <v>17</v>
      </c>
      <c r="M44" s="5">
        <f t="shared" si="1"/>
        <v>1019.575</v>
      </c>
    </row>
    <row r="45" spans="1:13" x14ac:dyDescent="0.25">
      <c r="A45" s="1"/>
      <c r="B45" s="1" t="s">
        <v>87</v>
      </c>
      <c r="C45" t="s">
        <v>52</v>
      </c>
      <c r="D45" s="5">
        <v>59.98</v>
      </c>
      <c r="F45">
        <v>2</v>
      </c>
      <c r="G45">
        <v>3</v>
      </c>
      <c r="H45">
        <v>4</v>
      </c>
      <c r="I45">
        <v>2</v>
      </c>
      <c r="L45">
        <f t="shared" si="0"/>
        <v>11</v>
      </c>
      <c r="M45" s="5">
        <f t="shared" si="1"/>
        <v>659.78</v>
      </c>
    </row>
    <row r="46" spans="1:13" x14ac:dyDescent="0.25">
      <c r="A46" s="1" t="s">
        <v>88</v>
      </c>
      <c r="B46" s="1" t="s">
        <v>89</v>
      </c>
      <c r="C46" t="s">
        <v>11</v>
      </c>
      <c r="D46" s="5">
        <v>34.975000000000001</v>
      </c>
      <c r="F46">
        <v>1</v>
      </c>
      <c r="G46">
        <v>1</v>
      </c>
      <c r="H46">
        <v>1</v>
      </c>
      <c r="I46">
        <v>1</v>
      </c>
      <c r="L46">
        <f t="shared" si="0"/>
        <v>4</v>
      </c>
      <c r="M46" s="5">
        <f t="shared" si="1"/>
        <v>139.9</v>
      </c>
    </row>
    <row r="47" spans="1:13" x14ac:dyDescent="0.25">
      <c r="A47" s="1" t="s">
        <v>90</v>
      </c>
      <c r="B47" s="1" t="s">
        <v>91</v>
      </c>
      <c r="C47" t="s">
        <v>13</v>
      </c>
      <c r="D47" s="5">
        <v>10.975</v>
      </c>
      <c r="G47">
        <v>1</v>
      </c>
      <c r="J47">
        <v>8</v>
      </c>
      <c r="L47">
        <f t="shared" si="0"/>
        <v>9</v>
      </c>
      <c r="M47" s="5">
        <f t="shared" si="1"/>
        <v>98.774999999999991</v>
      </c>
    </row>
    <row r="48" spans="1:13" x14ac:dyDescent="0.25">
      <c r="A48" s="1"/>
      <c r="B48" s="1" t="s">
        <v>92</v>
      </c>
      <c r="C48" t="s">
        <v>93</v>
      </c>
      <c r="D48" s="5">
        <v>10.98</v>
      </c>
      <c r="G48">
        <v>7</v>
      </c>
      <c r="H48">
        <v>4</v>
      </c>
      <c r="I48">
        <v>3</v>
      </c>
      <c r="J48">
        <v>6</v>
      </c>
      <c r="L48">
        <f t="shared" si="0"/>
        <v>20</v>
      </c>
      <c r="M48" s="5">
        <f t="shared" si="1"/>
        <v>219.60000000000002</v>
      </c>
    </row>
    <row r="49" spans="1:13" x14ac:dyDescent="0.25">
      <c r="A49" s="1"/>
      <c r="B49" s="1" t="s">
        <v>94</v>
      </c>
      <c r="C49" t="s">
        <v>95</v>
      </c>
      <c r="D49" s="5">
        <v>10.98</v>
      </c>
      <c r="G49">
        <v>6</v>
      </c>
      <c r="H49">
        <v>6</v>
      </c>
      <c r="I49">
        <v>5</v>
      </c>
      <c r="J49">
        <v>6</v>
      </c>
      <c r="L49">
        <f t="shared" si="0"/>
        <v>23</v>
      </c>
      <c r="M49" s="5">
        <f t="shared" si="1"/>
        <v>252.54000000000002</v>
      </c>
    </row>
    <row r="50" spans="1:13" x14ac:dyDescent="0.25">
      <c r="A50" s="1"/>
      <c r="B50" s="1" t="s">
        <v>96</v>
      </c>
      <c r="C50" t="s">
        <v>97</v>
      </c>
      <c r="D50" s="5">
        <v>10.975</v>
      </c>
      <c r="G50">
        <v>5</v>
      </c>
      <c r="J50">
        <v>6</v>
      </c>
      <c r="L50">
        <f t="shared" si="0"/>
        <v>11</v>
      </c>
      <c r="M50" s="5">
        <f t="shared" si="1"/>
        <v>120.72499999999999</v>
      </c>
    </row>
    <row r="51" spans="1:13" x14ac:dyDescent="0.25">
      <c r="A51" s="1" t="s">
        <v>98</v>
      </c>
      <c r="B51" s="1" t="s">
        <v>99</v>
      </c>
      <c r="C51" t="s">
        <v>100</v>
      </c>
      <c r="D51" s="5">
        <v>10.975</v>
      </c>
      <c r="F51">
        <v>7</v>
      </c>
      <c r="H51">
        <v>1</v>
      </c>
      <c r="I51">
        <v>8</v>
      </c>
      <c r="L51">
        <f t="shared" si="0"/>
        <v>16</v>
      </c>
      <c r="M51" s="5">
        <f t="shared" si="1"/>
        <v>175.6</v>
      </c>
    </row>
    <row r="52" spans="1:13" x14ac:dyDescent="0.25">
      <c r="A52" s="1"/>
      <c r="B52" s="1" t="s">
        <v>101</v>
      </c>
      <c r="C52" t="s">
        <v>102</v>
      </c>
      <c r="D52" s="5">
        <v>10.98</v>
      </c>
      <c r="F52">
        <v>7</v>
      </c>
      <c r="G52">
        <v>3</v>
      </c>
      <c r="H52">
        <v>5</v>
      </c>
      <c r="I52">
        <v>8</v>
      </c>
      <c r="L52">
        <f t="shared" si="0"/>
        <v>23</v>
      </c>
      <c r="M52" s="5">
        <f t="shared" si="1"/>
        <v>252.54000000000002</v>
      </c>
    </row>
    <row r="53" spans="1:13" x14ac:dyDescent="0.25">
      <c r="A53" s="1"/>
      <c r="B53" s="1" t="s">
        <v>103</v>
      </c>
      <c r="C53" t="s">
        <v>95</v>
      </c>
      <c r="D53" s="5">
        <v>10.98</v>
      </c>
      <c r="F53">
        <v>7</v>
      </c>
      <c r="G53">
        <v>3</v>
      </c>
      <c r="H53">
        <v>5</v>
      </c>
      <c r="I53">
        <v>8</v>
      </c>
      <c r="L53">
        <f t="shared" si="0"/>
        <v>23</v>
      </c>
      <c r="M53" s="5">
        <f t="shared" si="1"/>
        <v>252.54000000000002</v>
      </c>
    </row>
    <row r="54" spans="1:13" x14ac:dyDescent="0.25">
      <c r="A54" s="1" t="s">
        <v>104</v>
      </c>
      <c r="B54" s="1" t="s">
        <v>105</v>
      </c>
      <c r="C54" t="s">
        <v>106</v>
      </c>
      <c r="D54" s="5">
        <v>24.975000000000001</v>
      </c>
      <c r="E54">
        <v>3</v>
      </c>
      <c r="L54">
        <f t="shared" si="0"/>
        <v>3</v>
      </c>
      <c r="M54" s="5">
        <f t="shared" si="1"/>
        <v>74.925000000000011</v>
      </c>
    </row>
    <row r="55" spans="1:13" x14ac:dyDescent="0.25">
      <c r="A55" s="1"/>
      <c r="B55" s="1" t="s">
        <v>107</v>
      </c>
      <c r="C55" t="s">
        <v>108</v>
      </c>
      <c r="D55" s="5">
        <v>24.98</v>
      </c>
      <c r="E55">
        <v>5</v>
      </c>
      <c r="L55">
        <f t="shared" si="0"/>
        <v>5</v>
      </c>
      <c r="M55" s="5">
        <f t="shared" si="1"/>
        <v>124.9</v>
      </c>
    </row>
    <row r="56" spans="1:13" x14ac:dyDescent="0.25">
      <c r="A56" s="1" t="s">
        <v>109</v>
      </c>
      <c r="B56" s="1" t="s">
        <v>110</v>
      </c>
      <c r="C56" t="s">
        <v>106</v>
      </c>
      <c r="D56" s="5">
        <v>19.975000000000001</v>
      </c>
      <c r="E56">
        <v>5</v>
      </c>
      <c r="L56">
        <f t="shared" si="0"/>
        <v>5</v>
      </c>
      <c r="M56" s="5">
        <f t="shared" si="1"/>
        <v>99.875</v>
      </c>
    </row>
    <row r="57" spans="1:13" x14ac:dyDescent="0.25">
      <c r="A57" s="1"/>
      <c r="B57" s="1" t="s">
        <v>111</v>
      </c>
      <c r="C57" t="s">
        <v>112</v>
      </c>
      <c r="D57" s="5">
        <v>19.975000000000001</v>
      </c>
      <c r="E57">
        <v>5</v>
      </c>
      <c r="L57">
        <f t="shared" si="0"/>
        <v>5</v>
      </c>
      <c r="M57" s="5">
        <f t="shared" si="1"/>
        <v>99.875</v>
      </c>
    </row>
    <row r="58" spans="1:13" x14ac:dyDescent="0.25">
      <c r="A58" s="1" t="s">
        <v>113</v>
      </c>
      <c r="B58" s="1" t="s">
        <v>114</v>
      </c>
      <c r="C58" t="s">
        <v>26</v>
      </c>
      <c r="D58" s="5">
        <v>94.98</v>
      </c>
      <c r="G58">
        <v>4</v>
      </c>
      <c r="H58">
        <v>3</v>
      </c>
      <c r="I58">
        <v>4</v>
      </c>
      <c r="J58">
        <v>2</v>
      </c>
      <c r="L58">
        <f t="shared" si="0"/>
        <v>13</v>
      </c>
      <c r="M58" s="5">
        <f t="shared" si="1"/>
        <v>1234.74</v>
      </c>
    </row>
    <row r="59" spans="1:13" x14ac:dyDescent="0.25">
      <c r="A59" s="1"/>
      <c r="B59" s="1" t="s">
        <v>115</v>
      </c>
      <c r="C59" t="s">
        <v>116</v>
      </c>
      <c r="D59" s="5">
        <v>94.974999999999994</v>
      </c>
      <c r="G59">
        <v>2</v>
      </c>
      <c r="H59">
        <v>3</v>
      </c>
      <c r="I59">
        <v>3</v>
      </c>
      <c r="J59">
        <v>2</v>
      </c>
      <c r="L59">
        <f t="shared" si="0"/>
        <v>10</v>
      </c>
      <c r="M59" s="5">
        <f t="shared" si="1"/>
        <v>949.75</v>
      </c>
    </row>
    <row r="60" spans="1:13" x14ac:dyDescent="0.25">
      <c r="A60" s="1" t="s">
        <v>117</v>
      </c>
      <c r="B60" s="1" t="s">
        <v>118</v>
      </c>
      <c r="C60" t="s">
        <v>119</v>
      </c>
      <c r="D60" s="5">
        <v>94.98</v>
      </c>
      <c r="F60">
        <v>2</v>
      </c>
      <c r="G60">
        <v>4</v>
      </c>
      <c r="H60">
        <v>4</v>
      </c>
      <c r="I60">
        <v>2</v>
      </c>
      <c r="L60">
        <f t="shared" si="0"/>
        <v>12</v>
      </c>
      <c r="M60" s="5">
        <f t="shared" si="1"/>
        <v>1139.76</v>
      </c>
    </row>
    <row r="61" spans="1:13" x14ac:dyDescent="0.25">
      <c r="A61" s="1"/>
      <c r="B61" s="1" t="s">
        <v>120</v>
      </c>
      <c r="C61" t="s">
        <v>116</v>
      </c>
      <c r="D61" s="5">
        <v>94.974999999999994</v>
      </c>
      <c r="F61">
        <v>2</v>
      </c>
      <c r="G61">
        <v>3</v>
      </c>
      <c r="H61">
        <v>3</v>
      </c>
      <c r="I61">
        <v>2</v>
      </c>
      <c r="J61">
        <v>1</v>
      </c>
      <c r="L61">
        <f t="shared" si="0"/>
        <v>11</v>
      </c>
      <c r="M61" s="5">
        <f t="shared" si="1"/>
        <v>1044.7249999999999</v>
      </c>
    </row>
    <row r="62" spans="1:13" x14ac:dyDescent="0.25">
      <c r="A62" s="1" t="s">
        <v>121</v>
      </c>
      <c r="B62" s="1" t="s">
        <v>122</v>
      </c>
      <c r="C62" t="s">
        <v>26</v>
      </c>
      <c r="D62" s="5">
        <v>69.98</v>
      </c>
      <c r="G62">
        <v>3</v>
      </c>
      <c r="H62">
        <v>3</v>
      </c>
      <c r="I62">
        <v>2</v>
      </c>
      <c r="L62">
        <f t="shared" si="0"/>
        <v>8</v>
      </c>
      <c r="M62" s="5">
        <f t="shared" si="1"/>
        <v>559.84</v>
      </c>
    </row>
    <row r="63" spans="1:13" x14ac:dyDescent="0.25">
      <c r="A63" s="1" t="s">
        <v>123</v>
      </c>
      <c r="B63" s="1" t="s">
        <v>124</v>
      </c>
      <c r="C63" t="s">
        <v>11</v>
      </c>
      <c r="D63" s="5">
        <v>49.975000000000001</v>
      </c>
      <c r="I63">
        <v>1</v>
      </c>
      <c r="J63">
        <v>3</v>
      </c>
      <c r="K63">
        <v>1</v>
      </c>
      <c r="L63">
        <f t="shared" si="0"/>
        <v>5</v>
      </c>
      <c r="M63" s="5">
        <f t="shared" si="1"/>
        <v>249.875</v>
      </c>
    </row>
    <row r="64" spans="1:13" x14ac:dyDescent="0.25">
      <c r="A64" s="1" t="s">
        <v>125</v>
      </c>
      <c r="B64" s="1" t="s">
        <v>126</v>
      </c>
      <c r="C64" t="s">
        <v>11</v>
      </c>
      <c r="D64" s="5">
        <v>34.975000000000001</v>
      </c>
      <c r="H64">
        <v>1</v>
      </c>
      <c r="J64">
        <v>1</v>
      </c>
      <c r="L64">
        <f t="shared" si="0"/>
        <v>2</v>
      </c>
      <c r="M64" s="5">
        <f t="shared" si="1"/>
        <v>69.95</v>
      </c>
    </row>
    <row r="65" spans="1:13" x14ac:dyDescent="0.25">
      <c r="A65" s="1" t="s">
        <v>127</v>
      </c>
      <c r="B65" s="1" t="s">
        <v>128</v>
      </c>
      <c r="C65" t="s">
        <v>129</v>
      </c>
      <c r="D65" s="5">
        <v>34.975000000000001</v>
      </c>
      <c r="G65">
        <v>2</v>
      </c>
      <c r="L65">
        <f t="shared" si="0"/>
        <v>2</v>
      </c>
      <c r="M65" s="5">
        <f t="shared" si="1"/>
        <v>69.95</v>
      </c>
    </row>
    <row r="66" spans="1:13" x14ac:dyDescent="0.25">
      <c r="A66" s="1" t="s">
        <v>130</v>
      </c>
      <c r="B66" s="1" t="s">
        <v>131</v>
      </c>
      <c r="C66" t="s">
        <v>52</v>
      </c>
      <c r="D66" s="5">
        <v>27.48</v>
      </c>
      <c r="G66">
        <v>2</v>
      </c>
      <c r="L66">
        <f t="shared" ref="L66:L128" si="2">SUM(E66:K66)</f>
        <v>2</v>
      </c>
      <c r="M66" s="5">
        <f t="shared" si="1"/>
        <v>54.96</v>
      </c>
    </row>
    <row r="67" spans="1:13" x14ac:dyDescent="0.25">
      <c r="A67" s="1"/>
      <c r="B67" s="1" t="s">
        <v>132</v>
      </c>
      <c r="C67" t="s">
        <v>133</v>
      </c>
      <c r="D67" s="5">
        <v>27.48</v>
      </c>
      <c r="G67">
        <v>2</v>
      </c>
      <c r="J67">
        <v>4</v>
      </c>
      <c r="L67">
        <f t="shared" si="2"/>
        <v>6</v>
      </c>
      <c r="M67" s="5">
        <f t="shared" ref="M67:M130" si="3">+L67*D67</f>
        <v>164.88</v>
      </c>
    </row>
    <row r="68" spans="1:13" x14ac:dyDescent="0.25">
      <c r="A68" s="1"/>
      <c r="B68" s="1" t="s">
        <v>134</v>
      </c>
      <c r="C68" t="s">
        <v>135</v>
      </c>
      <c r="D68" s="5">
        <v>27.475000000000001</v>
      </c>
      <c r="G68">
        <v>3</v>
      </c>
      <c r="H68">
        <v>7</v>
      </c>
      <c r="I68">
        <v>9</v>
      </c>
      <c r="J68">
        <v>2</v>
      </c>
      <c r="L68">
        <f t="shared" si="2"/>
        <v>21</v>
      </c>
      <c r="M68" s="5">
        <f t="shared" si="3"/>
        <v>576.97500000000002</v>
      </c>
    </row>
    <row r="69" spans="1:13" x14ac:dyDescent="0.25">
      <c r="A69" s="1"/>
      <c r="B69" s="1" t="s">
        <v>136</v>
      </c>
      <c r="C69" t="s">
        <v>137</v>
      </c>
      <c r="D69" s="5">
        <v>27.475000000000001</v>
      </c>
      <c r="G69">
        <v>4</v>
      </c>
      <c r="H69">
        <v>7</v>
      </c>
      <c r="I69">
        <v>6</v>
      </c>
      <c r="J69">
        <v>2</v>
      </c>
      <c r="L69">
        <f t="shared" si="2"/>
        <v>19</v>
      </c>
      <c r="M69" s="5">
        <f t="shared" si="3"/>
        <v>522.02499999999998</v>
      </c>
    </row>
    <row r="70" spans="1:13" x14ac:dyDescent="0.25">
      <c r="A70" s="1"/>
      <c r="B70" s="1" t="s">
        <v>138</v>
      </c>
      <c r="C70" t="s">
        <v>135</v>
      </c>
      <c r="D70" s="5">
        <v>27.475000000000001</v>
      </c>
      <c r="F70">
        <v>5</v>
      </c>
      <c r="G70">
        <v>9</v>
      </c>
      <c r="H70">
        <v>9</v>
      </c>
      <c r="I70">
        <v>4</v>
      </c>
      <c r="L70">
        <f t="shared" si="2"/>
        <v>27</v>
      </c>
      <c r="M70" s="5">
        <f t="shared" si="3"/>
        <v>741.82500000000005</v>
      </c>
    </row>
    <row r="71" spans="1:13" x14ac:dyDescent="0.25">
      <c r="A71" s="1"/>
      <c r="B71" s="1" t="s">
        <v>139</v>
      </c>
      <c r="C71" t="s">
        <v>140</v>
      </c>
      <c r="D71" s="5">
        <v>27.475000000000001</v>
      </c>
      <c r="F71">
        <v>3</v>
      </c>
      <c r="G71">
        <v>6</v>
      </c>
      <c r="H71">
        <v>6</v>
      </c>
      <c r="I71">
        <v>3</v>
      </c>
      <c r="L71">
        <f t="shared" si="2"/>
        <v>18</v>
      </c>
      <c r="M71" s="5">
        <f t="shared" si="3"/>
        <v>494.55</v>
      </c>
    </row>
    <row r="72" spans="1:13" x14ac:dyDescent="0.25">
      <c r="A72" s="1"/>
      <c r="B72" s="1" t="s">
        <v>141</v>
      </c>
      <c r="C72" t="s">
        <v>52</v>
      </c>
      <c r="D72" s="5">
        <v>27.48</v>
      </c>
      <c r="F72">
        <v>2</v>
      </c>
      <c r="I72">
        <v>3</v>
      </c>
      <c r="L72">
        <f t="shared" si="2"/>
        <v>5</v>
      </c>
      <c r="M72" s="5">
        <f t="shared" si="3"/>
        <v>137.4</v>
      </c>
    </row>
    <row r="73" spans="1:13" x14ac:dyDescent="0.25">
      <c r="A73" s="1"/>
      <c r="B73" s="1" t="s">
        <v>142</v>
      </c>
      <c r="C73" t="s">
        <v>82</v>
      </c>
      <c r="D73" s="5">
        <v>27.48</v>
      </c>
      <c r="F73">
        <v>5</v>
      </c>
      <c r="G73">
        <v>3</v>
      </c>
      <c r="H73">
        <v>3</v>
      </c>
      <c r="I73">
        <v>5</v>
      </c>
      <c r="L73">
        <f t="shared" si="2"/>
        <v>16</v>
      </c>
      <c r="M73" s="5">
        <f t="shared" si="3"/>
        <v>439.68</v>
      </c>
    </row>
    <row r="74" spans="1:13" x14ac:dyDescent="0.25">
      <c r="A74" s="1" t="s">
        <v>143</v>
      </c>
      <c r="B74" s="1" t="s">
        <v>144</v>
      </c>
      <c r="C74" t="s">
        <v>32</v>
      </c>
      <c r="D74" s="5">
        <v>27.48</v>
      </c>
      <c r="G74">
        <v>4</v>
      </c>
      <c r="H74">
        <v>9</v>
      </c>
      <c r="I74">
        <v>5</v>
      </c>
      <c r="J74">
        <v>5</v>
      </c>
      <c r="L74">
        <f t="shared" si="2"/>
        <v>23</v>
      </c>
      <c r="M74" s="5">
        <f t="shared" si="3"/>
        <v>632.04</v>
      </c>
    </row>
    <row r="75" spans="1:13" x14ac:dyDescent="0.25">
      <c r="A75" s="1"/>
      <c r="B75" s="1" t="s">
        <v>145</v>
      </c>
      <c r="C75" t="s">
        <v>52</v>
      </c>
      <c r="D75" s="5">
        <v>27.48</v>
      </c>
      <c r="H75">
        <v>1</v>
      </c>
      <c r="L75">
        <f t="shared" si="2"/>
        <v>1</v>
      </c>
      <c r="M75" s="5">
        <f t="shared" si="3"/>
        <v>27.48</v>
      </c>
    </row>
    <row r="76" spans="1:13" x14ac:dyDescent="0.25">
      <c r="A76" s="1"/>
      <c r="B76" s="1" t="s">
        <v>146</v>
      </c>
      <c r="C76" t="s">
        <v>147</v>
      </c>
      <c r="D76" s="5">
        <v>27.48</v>
      </c>
      <c r="G76">
        <v>5</v>
      </c>
      <c r="H76">
        <v>3</v>
      </c>
      <c r="I76">
        <v>5</v>
      </c>
      <c r="J76">
        <v>2</v>
      </c>
      <c r="L76">
        <f t="shared" si="2"/>
        <v>15</v>
      </c>
      <c r="M76" s="5">
        <f t="shared" si="3"/>
        <v>412.2</v>
      </c>
    </row>
    <row r="77" spans="1:13" x14ac:dyDescent="0.25">
      <c r="A77" s="1"/>
      <c r="B77" s="1" t="s">
        <v>148</v>
      </c>
      <c r="C77" t="s">
        <v>55</v>
      </c>
      <c r="D77" s="5">
        <v>27.48</v>
      </c>
      <c r="G77">
        <v>1</v>
      </c>
      <c r="J77">
        <v>1</v>
      </c>
      <c r="L77">
        <f t="shared" si="2"/>
        <v>2</v>
      </c>
      <c r="M77" s="5">
        <f t="shared" si="3"/>
        <v>54.96</v>
      </c>
    </row>
    <row r="78" spans="1:13" x14ac:dyDescent="0.25">
      <c r="A78" s="1" t="s">
        <v>149</v>
      </c>
      <c r="B78" s="1" t="s">
        <v>150</v>
      </c>
      <c r="C78" t="s">
        <v>52</v>
      </c>
      <c r="D78" s="5">
        <v>27.475000000000001</v>
      </c>
      <c r="H78">
        <v>1</v>
      </c>
      <c r="I78">
        <v>1</v>
      </c>
      <c r="L78">
        <f t="shared" si="2"/>
        <v>2</v>
      </c>
      <c r="M78" s="5">
        <f t="shared" si="3"/>
        <v>54.95</v>
      </c>
    </row>
    <row r="79" spans="1:13" x14ac:dyDescent="0.25">
      <c r="A79" s="1"/>
      <c r="B79" s="1" t="s">
        <v>151</v>
      </c>
      <c r="C79" t="s">
        <v>11</v>
      </c>
      <c r="D79" s="5">
        <v>27.48</v>
      </c>
      <c r="I79">
        <v>2</v>
      </c>
      <c r="L79">
        <f t="shared" si="2"/>
        <v>2</v>
      </c>
      <c r="M79" s="5">
        <f t="shared" si="3"/>
        <v>54.96</v>
      </c>
    </row>
    <row r="80" spans="1:13" x14ac:dyDescent="0.25">
      <c r="A80" s="1"/>
      <c r="B80" s="1" t="s">
        <v>152</v>
      </c>
      <c r="C80" t="s">
        <v>153</v>
      </c>
      <c r="D80" s="5">
        <v>27.48</v>
      </c>
      <c r="F80">
        <v>3</v>
      </c>
      <c r="G80">
        <v>4</v>
      </c>
      <c r="H80">
        <v>8</v>
      </c>
      <c r="I80">
        <v>5</v>
      </c>
      <c r="L80">
        <f t="shared" si="2"/>
        <v>20</v>
      </c>
      <c r="M80" s="5">
        <f t="shared" si="3"/>
        <v>549.6</v>
      </c>
    </row>
    <row r="81" spans="1:13" x14ac:dyDescent="0.25">
      <c r="A81" s="1"/>
      <c r="B81" s="1" t="s">
        <v>154</v>
      </c>
      <c r="C81" t="s">
        <v>155</v>
      </c>
      <c r="D81" s="5">
        <v>27.48</v>
      </c>
      <c r="F81">
        <v>2</v>
      </c>
      <c r="G81">
        <v>1</v>
      </c>
      <c r="H81">
        <v>5</v>
      </c>
      <c r="I81">
        <v>3</v>
      </c>
      <c r="L81">
        <f t="shared" si="2"/>
        <v>11</v>
      </c>
      <c r="M81" s="5">
        <f t="shared" si="3"/>
        <v>302.28000000000003</v>
      </c>
    </row>
    <row r="82" spans="1:13" x14ac:dyDescent="0.25">
      <c r="A82" s="1" t="s">
        <v>156</v>
      </c>
      <c r="B82" s="1" t="s">
        <v>157</v>
      </c>
      <c r="C82" t="s">
        <v>158</v>
      </c>
      <c r="D82" s="5">
        <v>10.98</v>
      </c>
      <c r="I82">
        <v>1</v>
      </c>
      <c r="L82">
        <f t="shared" si="2"/>
        <v>1</v>
      </c>
      <c r="M82" s="5">
        <f t="shared" si="3"/>
        <v>10.98</v>
      </c>
    </row>
    <row r="83" spans="1:13" x14ac:dyDescent="0.25">
      <c r="A83" s="1" t="s">
        <v>159</v>
      </c>
      <c r="B83" s="1" t="s">
        <v>160</v>
      </c>
      <c r="C83" t="s">
        <v>161</v>
      </c>
      <c r="D83" s="5">
        <v>74.98</v>
      </c>
      <c r="I83">
        <v>4</v>
      </c>
      <c r="J83">
        <v>5</v>
      </c>
      <c r="L83">
        <f t="shared" si="2"/>
        <v>9</v>
      </c>
      <c r="M83" s="5">
        <f t="shared" si="3"/>
        <v>674.82</v>
      </c>
    </row>
    <row r="84" spans="1:13" x14ac:dyDescent="0.25">
      <c r="A84" s="1"/>
      <c r="B84" s="1" t="s">
        <v>160</v>
      </c>
      <c r="C84" t="s">
        <v>162</v>
      </c>
      <c r="D84" s="5">
        <v>74.98</v>
      </c>
      <c r="J84">
        <v>13</v>
      </c>
      <c r="K84">
        <v>3</v>
      </c>
      <c r="L84">
        <f t="shared" si="2"/>
        <v>16</v>
      </c>
      <c r="M84" s="5">
        <f t="shared" si="3"/>
        <v>1199.68</v>
      </c>
    </row>
    <row r="85" spans="1:13" x14ac:dyDescent="0.25">
      <c r="A85" s="1"/>
      <c r="B85" s="1" t="s">
        <v>163</v>
      </c>
      <c r="C85" t="s">
        <v>16</v>
      </c>
      <c r="D85" s="5">
        <v>74.98</v>
      </c>
      <c r="G85">
        <v>5</v>
      </c>
      <c r="H85">
        <v>5</v>
      </c>
      <c r="L85">
        <f t="shared" si="2"/>
        <v>10</v>
      </c>
      <c r="M85" s="5">
        <f t="shared" si="3"/>
        <v>749.80000000000007</v>
      </c>
    </row>
    <row r="86" spans="1:13" x14ac:dyDescent="0.25">
      <c r="A86" s="1" t="s">
        <v>164</v>
      </c>
      <c r="B86" s="1" t="s">
        <v>165</v>
      </c>
      <c r="C86" t="s">
        <v>26</v>
      </c>
      <c r="D86" s="5">
        <v>74.98</v>
      </c>
      <c r="G86">
        <v>8</v>
      </c>
      <c r="H86">
        <v>11</v>
      </c>
      <c r="I86">
        <v>11</v>
      </c>
      <c r="J86">
        <v>5</v>
      </c>
      <c r="L86">
        <f t="shared" si="2"/>
        <v>35</v>
      </c>
      <c r="M86" s="5">
        <f t="shared" si="3"/>
        <v>2624.3</v>
      </c>
    </row>
    <row r="87" spans="1:13" x14ac:dyDescent="0.25">
      <c r="A87" s="1"/>
      <c r="B87" s="1" t="s">
        <v>166</v>
      </c>
      <c r="C87" t="s">
        <v>167</v>
      </c>
      <c r="D87" s="5">
        <v>74.98</v>
      </c>
      <c r="I87">
        <v>4</v>
      </c>
      <c r="J87">
        <v>1</v>
      </c>
      <c r="L87">
        <f t="shared" si="2"/>
        <v>5</v>
      </c>
      <c r="M87" s="5">
        <f t="shared" si="3"/>
        <v>374.90000000000003</v>
      </c>
    </row>
    <row r="88" spans="1:13" x14ac:dyDescent="0.25">
      <c r="A88" s="1"/>
      <c r="B88" s="1" t="s">
        <v>168</v>
      </c>
      <c r="C88" t="s">
        <v>11</v>
      </c>
      <c r="D88" s="5">
        <v>74.974999999999994</v>
      </c>
      <c r="H88">
        <v>3</v>
      </c>
      <c r="I88">
        <v>1</v>
      </c>
      <c r="L88">
        <f t="shared" si="2"/>
        <v>4</v>
      </c>
      <c r="M88" s="5">
        <f t="shared" si="3"/>
        <v>299.89999999999998</v>
      </c>
    </row>
    <row r="89" spans="1:13" x14ac:dyDescent="0.25">
      <c r="A89" s="1"/>
      <c r="B89" s="1" t="s">
        <v>169</v>
      </c>
      <c r="C89" t="s">
        <v>72</v>
      </c>
      <c r="D89" s="5">
        <v>74.974999999999994</v>
      </c>
      <c r="I89">
        <v>1</v>
      </c>
      <c r="L89">
        <f t="shared" si="2"/>
        <v>1</v>
      </c>
      <c r="M89" s="5">
        <f t="shared" si="3"/>
        <v>74.974999999999994</v>
      </c>
    </row>
    <row r="90" spans="1:13" x14ac:dyDescent="0.25">
      <c r="A90" s="1" t="s">
        <v>170</v>
      </c>
      <c r="B90" s="1" t="s">
        <v>171</v>
      </c>
      <c r="C90" t="s">
        <v>26</v>
      </c>
      <c r="D90" s="5">
        <v>74.98</v>
      </c>
      <c r="F90">
        <v>9</v>
      </c>
      <c r="G90">
        <v>16</v>
      </c>
      <c r="H90">
        <v>19</v>
      </c>
      <c r="I90">
        <v>10</v>
      </c>
      <c r="L90">
        <f t="shared" si="2"/>
        <v>54</v>
      </c>
      <c r="M90" s="5">
        <f t="shared" si="3"/>
        <v>4048.92</v>
      </c>
    </row>
    <row r="91" spans="1:13" x14ac:dyDescent="0.25">
      <c r="A91" s="1"/>
      <c r="B91" s="1" t="s">
        <v>172</v>
      </c>
      <c r="C91" t="s">
        <v>16</v>
      </c>
      <c r="D91" s="5">
        <v>74.98</v>
      </c>
      <c r="F91">
        <v>4</v>
      </c>
      <c r="G91">
        <v>8</v>
      </c>
      <c r="H91">
        <v>8</v>
      </c>
      <c r="I91">
        <v>4</v>
      </c>
      <c r="L91">
        <f t="shared" si="2"/>
        <v>24</v>
      </c>
      <c r="M91" s="5">
        <f t="shared" si="3"/>
        <v>1799.52</v>
      </c>
    </row>
    <row r="92" spans="1:13" x14ac:dyDescent="0.25">
      <c r="A92" s="1"/>
      <c r="B92" s="1" t="s">
        <v>173</v>
      </c>
      <c r="C92" t="s">
        <v>11</v>
      </c>
      <c r="D92" s="5">
        <v>74.974999999999994</v>
      </c>
      <c r="I92">
        <v>1</v>
      </c>
      <c r="L92">
        <f t="shared" si="2"/>
        <v>1</v>
      </c>
      <c r="M92" s="5">
        <f t="shared" si="3"/>
        <v>74.974999999999994</v>
      </c>
    </row>
    <row r="93" spans="1:13" x14ac:dyDescent="0.25">
      <c r="A93" s="1"/>
      <c r="B93" s="1" t="s">
        <v>174</v>
      </c>
      <c r="C93" t="s">
        <v>32</v>
      </c>
      <c r="D93" s="5">
        <v>74.98</v>
      </c>
      <c r="F93">
        <v>2</v>
      </c>
      <c r="G93">
        <v>2</v>
      </c>
      <c r="H93">
        <v>4</v>
      </c>
      <c r="I93">
        <v>3</v>
      </c>
      <c r="L93">
        <f t="shared" si="2"/>
        <v>11</v>
      </c>
      <c r="M93" s="5">
        <f t="shared" si="3"/>
        <v>824.78000000000009</v>
      </c>
    </row>
    <row r="94" spans="1:13" x14ac:dyDescent="0.25">
      <c r="A94" s="1" t="s">
        <v>175</v>
      </c>
      <c r="B94" s="1" t="s">
        <v>176</v>
      </c>
      <c r="C94" t="s">
        <v>11</v>
      </c>
      <c r="D94" s="5">
        <v>49.975000000000001</v>
      </c>
      <c r="H94">
        <v>1</v>
      </c>
      <c r="I94">
        <v>1</v>
      </c>
      <c r="J94">
        <v>5</v>
      </c>
      <c r="K94">
        <v>2</v>
      </c>
      <c r="L94">
        <f t="shared" si="2"/>
        <v>9</v>
      </c>
      <c r="M94" s="5">
        <f t="shared" si="3"/>
        <v>449.77500000000003</v>
      </c>
    </row>
    <row r="95" spans="1:13" x14ac:dyDescent="0.25">
      <c r="A95" s="1"/>
      <c r="B95" s="1" t="s">
        <v>177</v>
      </c>
      <c r="C95" t="s">
        <v>26</v>
      </c>
      <c r="D95" s="5">
        <v>49.975000000000001</v>
      </c>
      <c r="G95">
        <v>8</v>
      </c>
      <c r="H95">
        <v>4</v>
      </c>
      <c r="J95">
        <v>2</v>
      </c>
      <c r="L95">
        <f t="shared" si="2"/>
        <v>14</v>
      </c>
      <c r="M95" s="5">
        <f t="shared" si="3"/>
        <v>699.65</v>
      </c>
    </row>
    <row r="96" spans="1:13" x14ac:dyDescent="0.25">
      <c r="A96" s="1"/>
      <c r="B96" s="1" t="s">
        <v>178</v>
      </c>
      <c r="C96" t="s">
        <v>167</v>
      </c>
      <c r="D96" s="5">
        <v>49.98</v>
      </c>
      <c r="G96">
        <v>5</v>
      </c>
      <c r="J96">
        <v>3</v>
      </c>
      <c r="L96">
        <f t="shared" si="2"/>
        <v>8</v>
      </c>
      <c r="M96" s="5">
        <f t="shared" si="3"/>
        <v>399.84</v>
      </c>
    </row>
    <row r="97" spans="1:13" x14ac:dyDescent="0.25">
      <c r="A97" s="1"/>
      <c r="B97" s="1" t="s">
        <v>179</v>
      </c>
      <c r="C97" t="s">
        <v>180</v>
      </c>
      <c r="D97" s="5">
        <v>49.98</v>
      </c>
      <c r="G97">
        <v>10</v>
      </c>
      <c r="H97">
        <v>13</v>
      </c>
      <c r="I97">
        <v>11</v>
      </c>
      <c r="J97">
        <v>10</v>
      </c>
      <c r="L97">
        <f t="shared" si="2"/>
        <v>44</v>
      </c>
      <c r="M97" s="5">
        <f t="shared" si="3"/>
        <v>2199.12</v>
      </c>
    </row>
    <row r="98" spans="1:13" x14ac:dyDescent="0.25">
      <c r="A98" s="1" t="s">
        <v>181</v>
      </c>
      <c r="B98" s="1" t="s">
        <v>182</v>
      </c>
      <c r="C98" t="s">
        <v>183</v>
      </c>
      <c r="D98" s="5">
        <v>149.97999999999999</v>
      </c>
      <c r="G98">
        <v>2</v>
      </c>
      <c r="H98">
        <v>3</v>
      </c>
      <c r="I98">
        <v>3</v>
      </c>
      <c r="J98">
        <v>2</v>
      </c>
      <c r="L98">
        <f t="shared" si="2"/>
        <v>10</v>
      </c>
      <c r="M98" s="5">
        <f t="shared" si="3"/>
        <v>1499.8</v>
      </c>
    </row>
    <row r="99" spans="1:13" x14ac:dyDescent="0.25">
      <c r="A99" s="1" t="s">
        <v>184</v>
      </c>
      <c r="B99" s="1" t="s">
        <v>185</v>
      </c>
      <c r="C99" t="s">
        <v>186</v>
      </c>
      <c r="D99" s="5">
        <v>22.475000000000001</v>
      </c>
      <c r="E99">
        <v>4</v>
      </c>
      <c r="L99">
        <f t="shared" si="2"/>
        <v>4</v>
      </c>
      <c r="M99" s="5">
        <f t="shared" si="3"/>
        <v>89.9</v>
      </c>
    </row>
    <row r="100" spans="1:13" x14ac:dyDescent="0.25">
      <c r="A100" s="1" t="s">
        <v>187</v>
      </c>
      <c r="B100" s="1" t="s">
        <v>188</v>
      </c>
      <c r="C100" t="s">
        <v>189</v>
      </c>
      <c r="D100" s="5">
        <v>39.979999999999997</v>
      </c>
      <c r="G100">
        <v>1</v>
      </c>
      <c r="I100">
        <v>2</v>
      </c>
      <c r="J100">
        <v>2</v>
      </c>
      <c r="L100">
        <f t="shared" si="2"/>
        <v>5</v>
      </c>
      <c r="M100" s="5">
        <f t="shared" si="3"/>
        <v>199.89999999999998</v>
      </c>
    </row>
    <row r="101" spans="1:13" x14ac:dyDescent="0.25">
      <c r="A101" s="1"/>
      <c r="B101" s="1" t="s">
        <v>190</v>
      </c>
      <c r="C101" t="s">
        <v>191</v>
      </c>
      <c r="D101" s="5">
        <v>39.97</v>
      </c>
      <c r="J101">
        <v>1</v>
      </c>
      <c r="L101">
        <f t="shared" si="2"/>
        <v>1</v>
      </c>
      <c r="M101" s="5">
        <f t="shared" si="3"/>
        <v>39.97</v>
      </c>
    </row>
    <row r="102" spans="1:13" x14ac:dyDescent="0.25">
      <c r="A102" s="1"/>
      <c r="B102" s="1" t="s">
        <v>190</v>
      </c>
      <c r="C102" t="s">
        <v>192</v>
      </c>
      <c r="D102" s="5">
        <v>39.97</v>
      </c>
      <c r="I102">
        <v>2</v>
      </c>
      <c r="K102">
        <v>5</v>
      </c>
      <c r="L102">
        <f t="shared" si="2"/>
        <v>7</v>
      </c>
      <c r="M102" s="5">
        <f t="shared" si="3"/>
        <v>279.78999999999996</v>
      </c>
    </row>
    <row r="103" spans="1:13" x14ac:dyDescent="0.25">
      <c r="A103" s="1" t="s">
        <v>193</v>
      </c>
      <c r="B103" s="1" t="s">
        <v>194</v>
      </c>
      <c r="C103" t="s">
        <v>11</v>
      </c>
      <c r="D103" s="5">
        <v>49.975000000000001</v>
      </c>
      <c r="G103">
        <v>2</v>
      </c>
      <c r="H103">
        <v>1</v>
      </c>
      <c r="I103">
        <v>1</v>
      </c>
      <c r="J103">
        <v>1</v>
      </c>
      <c r="L103">
        <f t="shared" si="2"/>
        <v>5</v>
      </c>
      <c r="M103" s="5">
        <f t="shared" si="3"/>
        <v>249.875</v>
      </c>
    </row>
    <row r="104" spans="1:13" x14ac:dyDescent="0.25">
      <c r="A104" s="1" t="s">
        <v>195</v>
      </c>
      <c r="B104" s="1" t="s">
        <v>196</v>
      </c>
      <c r="C104" t="s">
        <v>11</v>
      </c>
      <c r="D104" s="5">
        <v>39.975000000000001</v>
      </c>
      <c r="G104">
        <v>4</v>
      </c>
      <c r="L104">
        <f t="shared" si="2"/>
        <v>4</v>
      </c>
      <c r="M104" s="5">
        <f t="shared" si="3"/>
        <v>159.9</v>
      </c>
    </row>
    <row r="105" spans="1:13" x14ac:dyDescent="0.25">
      <c r="A105" s="1"/>
      <c r="B105" s="1" t="s">
        <v>197</v>
      </c>
      <c r="C105" t="s">
        <v>198</v>
      </c>
      <c r="D105" s="5">
        <v>39.979999999999997</v>
      </c>
      <c r="G105">
        <v>1</v>
      </c>
      <c r="H105">
        <v>6</v>
      </c>
      <c r="I105">
        <v>10</v>
      </c>
      <c r="J105">
        <v>6</v>
      </c>
      <c r="K105">
        <v>2</v>
      </c>
      <c r="L105">
        <f t="shared" si="2"/>
        <v>25</v>
      </c>
      <c r="M105" s="5">
        <f t="shared" si="3"/>
        <v>999.49999999999989</v>
      </c>
    </row>
    <row r="106" spans="1:13" x14ac:dyDescent="0.25">
      <c r="A106" s="1" t="s">
        <v>199</v>
      </c>
      <c r="B106" s="1" t="s">
        <v>200</v>
      </c>
      <c r="C106" t="s">
        <v>201</v>
      </c>
      <c r="D106" s="5">
        <v>19.975000000000001</v>
      </c>
      <c r="E106">
        <v>12</v>
      </c>
      <c r="L106">
        <f t="shared" si="2"/>
        <v>12</v>
      </c>
      <c r="M106" s="5">
        <f t="shared" si="3"/>
        <v>239.70000000000002</v>
      </c>
    </row>
    <row r="107" spans="1:13" x14ac:dyDescent="0.25">
      <c r="A107" s="1" t="s">
        <v>202</v>
      </c>
      <c r="B107" s="1" t="s">
        <v>203</v>
      </c>
      <c r="C107" t="s">
        <v>72</v>
      </c>
      <c r="D107" s="5">
        <v>39.97</v>
      </c>
      <c r="I107">
        <v>1</v>
      </c>
      <c r="L107">
        <f t="shared" si="2"/>
        <v>1</v>
      </c>
      <c r="M107" s="5">
        <f t="shared" si="3"/>
        <v>39.97</v>
      </c>
    </row>
    <row r="108" spans="1:13" x14ac:dyDescent="0.25">
      <c r="A108" s="1" t="s">
        <v>204</v>
      </c>
      <c r="B108" s="1" t="s">
        <v>205</v>
      </c>
      <c r="C108" t="s">
        <v>11</v>
      </c>
      <c r="D108" s="5">
        <v>14.975</v>
      </c>
      <c r="E108">
        <v>10</v>
      </c>
      <c r="L108">
        <f t="shared" si="2"/>
        <v>10</v>
      </c>
      <c r="M108" s="5">
        <f t="shared" si="3"/>
        <v>149.75</v>
      </c>
    </row>
    <row r="109" spans="1:13" x14ac:dyDescent="0.25">
      <c r="A109" s="1" t="s">
        <v>206</v>
      </c>
      <c r="B109" s="1" t="s">
        <v>207</v>
      </c>
      <c r="C109" t="s">
        <v>11</v>
      </c>
      <c r="D109" s="5">
        <v>19.975000000000001</v>
      </c>
      <c r="E109">
        <v>2</v>
      </c>
      <c r="L109">
        <f t="shared" si="2"/>
        <v>2</v>
      </c>
      <c r="M109" s="5">
        <f t="shared" si="3"/>
        <v>39.950000000000003</v>
      </c>
    </row>
    <row r="110" spans="1:13" x14ac:dyDescent="0.25">
      <c r="A110" s="1" t="s">
        <v>208</v>
      </c>
      <c r="B110" s="1" t="s">
        <v>209</v>
      </c>
      <c r="C110" t="s">
        <v>210</v>
      </c>
      <c r="D110" s="5">
        <v>24.98</v>
      </c>
      <c r="E110">
        <v>4</v>
      </c>
      <c r="L110">
        <f t="shared" si="2"/>
        <v>4</v>
      </c>
      <c r="M110" s="5">
        <f t="shared" si="3"/>
        <v>99.92</v>
      </c>
    </row>
    <row r="111" spans="1:13" x14ac:dyDescent="0.25">
      <c r="A111" s="1" t="s">
        <v>211</v>
      </c>
      <c r="B111" s="1" t="s">
        <v>212</v>
      </c>
      <c r="C111" t="s">
        <v>167</v>
      </c>
      <c r="D111" s="5">
        <v>49.98</v>
      </c>
      <c r="G111">
        <v>2</v>
      </c>
      <c r="H111">
        <v>2</v>
      </c>
      <c r="I111">
        <v>2</v>
      </c>
      <c r="L111">
        <f t="shared" si="2"/>
        <v>6</v>
      </c>
      <c r="M111" s="5">
        <f t="shared" si="3"/>
        <v>299.88</v>
      </c>
    </row>
    <row r="112" spans="1:13" x14ac:dyDescent="0.25">
      <c r="A112" s="1"/>
      <c r="B112" s="1" t="s">
        <v>213</v>
      </c>
      <c r="C112" t="s">
        <v>11</v>
      </c>
      <c r="D112" s="5">
        <v>49.98</v>
      </c>
      <c r="K112">
        <v>2</v>
      </c>
      <c r="L112">
        <f t="shared" si="2"/>
        <v>2</v>
      </c>
      <c r="M112" s="5">
        <f t="shared" si="3"/>
        <v>99.96</v>
      </c>
    </row>
    <row r="113" spans="1:13" x14ac:dyDescent="0.25">
      <c r="A113" s="1" t="s">
        <v>214</v>
      </c>
      <c r="B113" s="1" t="s">
        <v>215</v>
      </c>
      <c r="C113" t="s">
        <v>26</v>
      </c>
      <c r="D113" s="5">
        <v>29.98</v>
      </c>
      <c r="F113">
        <v>8</v>
      </c>
      <c r="G113">
        <v>12</v>
      </c>
      <c r="H113">
        <v>15</v>
      </c>
      <c r="I113">
        <v>5</v>
      </c>
      <c r="L113">
        <f t="shared" si="2"/>
        <v>40</v>
      </c>
      <c r="M113" s="5">
        <f t="shared" si="3"/>
        <v>1199.2</v>
      </c>
    </row>
    <row r="114" spans="1:13" x14ac:dyDescent="0.25">
      <c r="A114" s="1"/>
      <c r="B114" s="1" t="s">
        <v>216</v>
      </c>
      <c r="C114" t="s">
        <v>153</v>
      </c>
      <c r="D114" s="5">
        <v>29.98</v>
      </c>
      <c r="F114">
        <v>4</v>
      </c>
      <c r="G114">
        <v>9</v>
      </c>
      <c r="H114">
        <v>9</v>
      </c>
      <c r="I114">
        <v>5</v>
      </c>
      <c r="L114">
        <f t="shared" si="2"/>
        <v>27</v>
      </c>
      <c r="M114" s="5">
        <f t="shared" si="3"/>
        <v>809.46</v>
      </c>
    </row>
    <row r="115" spans="1:13" x14ac:dyDescent="0.25">
      <c r="A115" s="1"/>
      <c r="B115" s="1" t="s">
        <v>217</v>
      </c>
      <c r="C115" t="s">
        <v>11</v>
      </c>
      <c r="D115" s="5">
        <v>29.98</v>
      </c>
      <c r="F115">
        <v>5</v>
      </c>
      <c r="G115">
        <v>10</v>
      </c>
      <c r="H115">
        <v>10</v>
      </c>
      <c r="I115">
        <v>5</v>
      </c>
      <c r="L115">
        <f t="shared" si="2"/>
        <v>30</v>
      </c>
      <c r="M115" s="5">
        <f t="shared" si="3"/>
        <v>899.4</v>
      </c>
    </row>
    <row r="116" spans="1:13" x14ac:dyDescent="0.25">
      <c r="A116" s="1" t="s">
        <v>218</v>
      </c>
      <c r="B116" s="1" t="s">
        <v>219</v>
      </c>
      <c r="C116" t="s">
        <v>11</v>
      </c>
      <c r="D116" s="5">
        <v>44.975000000000001</v>
      </c>
      <c r="F116">
        <v>1</v>
      </c>
      <c r="I116">
        <v>1</v>
      </c>
      <c r="L116">
        <f t="shared" si="2"/>
        <v>2</v>
      </c>
      <c r="M116" s="5">
        <f t="shared" si="3"/>
        <v>89.95</v>
      </c>
    </row>
    <row r="117" spans="1:13" x14ac:dyDescent="0.25">
      <c r="A117" s="1" t="s">
        <v>220</v>
      </c>
      <c r="B117" s="1" t="s">
        <v>221</v>
      </c>
      <c r="C117" t="s">
        <v>11</v>
      </c>
      <c r="D117" s="5">
        <v>29.98</v>
      </c>
      <c r="G117">
        <v>5</v>
      </c>
      <c r="H117">
        <v>6</v>
      </c>
      <c r="I117">
        <v>5</v>
      </c>
      <c r="J117">
        <v>5</v>
      </c>
      <c r="L117">
        <f t="shared" si="2"/>
        <v>21</v>
      </c>
      <c r="M117" s="5">
        <f t="shared" si="3"/>
        <v>629.58000000000004</v>
      </c>
    </row>
    <row r="118" spans="1:13" x14ac:dyDescent="0.25">
      <c r="A118" s="1"/>
      <c r="B118" s="1" t="s">
        <v>221</v>
      </c>
      <c r="C118" t="s">
        <v>222</v>
      </c>
      <c r="D118" s="5">
        <v>29.98</v>
      </c>
      <c r="G118">
        <v>2</v>
      </c>
      <c r="L118">
        <f t="shared" si="2"/>
        <v>2</v>
      </c>
      <c r="M118" s="5">
        <f t="shared" si="3"/>
        <v>59.96</v>
      </c>
    </row>
    <row r="119" spans="1:13" x14ac:dyDescent="0.25">
      <c r="A119" s="1"/>
      <c r="B119" s="1" t="s">
        <v>221</v>
      </c>
      <c r="C119" t="s">
        <v>26</v>
      </c>
      <c r="D119" s="5">
        <v>29.98</v>
      </c>
      <c r="G119">
        <v>3</v>
      </c>
      <c r="H119">
        <v>6</v>
      </c>
      <c r="I119">
        <v>4</v>
      </c>
      <c r="J119">
        <v>3</v>
      </c>
      <c r="L119">
        <f t="shared" si="2"/>
        <v>16</v>
      </c>
      <c r="M119" s="5">
        <f t="shared" si="3"/>
        <v>479.68</v>
      </c>
    </row>
    <row r="120" spans="1:13" x14ac:dyDescent="0.25">
      <c r="A120" s="1"/>
      <c r="B120" s="1" t="s">
        <v>223</v>
      </c>
      <c r="C120" t="s">
        <v>224</v>
      </c>
      <c r="D120" s="5">
        <v>29.98</v>
      </c>
      <c r="F120">
        <v>2</v>
      </c>
      <c r="I120">
        <v>2</v>
      </c>
      <c r="L120">
        <f t="shared" si="2"/>
        <v>4</v>
      </c>
      <c r="M120" s="5">
        <f t="shared" si="3"/>
        <v>119.92</v>
      </c>
    </row>
    <row r="121" spans="1:13" x14ac:dyDescent="0.25">
      <c r="A121" s="1"/>
      <c r="B121" s="1" t="s">
        <v>223</v>
      </c>
      <c r="C121" t="s">
        <v>225</v>
      </c>
      <c r="D121" s="5">
        <v>29.98</v>
      </c>
      <c r="F121">
        <v>2</v>
      </c>
      <c r="G121">
        <v>6</v>
      </c>
      <c r="H121">
        <v>8</v>
      </c>
      <c r="I121">
        <v>7</v>
      </c>
      <c r="L121">
        <f t="shared" si="2"/>
        <v>23</v>
      </c>
      <c r="M121" s="5">
        <f t="shared" si="3"/>
        <v>689.54</v>
      </c>
    </row>
    <row r="122" spans="1:13" x14ac:dyDescent="0.25">
      <c r="A122" s="1"/>
      <c r="B122" s="1" t="s">
        <v>223</v>
      </c>
      <c r="C122" t="s">
        <v>26</v>
      </c>
      <c r="D122" s="5">
        <v>29.98</v>
      </c>
      <c r="G122">
        <v>1</v>
      </c>
      <c r="H122">
        <v>2</v>
      </c>
      <c r="I122">
        <v>3</v>
      </c>
      <c r="L122">
        <f t="shared" si="2"/>
        <v>6</v>
      </c>
      <c r="M122" s="5">
        <f t="shared" si="3"/>
        <v>179.88</v>
      </c>
    </row>
    <row r="123" spans="1:13" x14ac:dyDescent="0.25">
      <c r="A123" s="1" t="s">
        <v>226</v>
      </c>
      <c r="B123" s="1" t="s">
        <v>227</v>
      </c>
      <c r="C123" t="s">
        <v>228</v>
      </c>
      <c r="D123" s="5">
        <v>37.475000000000001</v>
      </c>
      <c r="F123">
        <v>1</v>
      </c>
      <c r="G123">
        <v>2</v>
      </c>
      <c r="H123">
        <v>2</v>
      </c>
      <c r="I123">
        <v>1</v>
      </c>
      <c r="L123">
        <f t="shared" si="2"/>
        <v>6</v>
      </c>
      <c r="M123" s="5">
        <f t="shared" si="3"/>
        <v>224.85000000000002</v>
      </c>
    </row>
    <row r="124" spans="1:13" x14ac:dyDescent="0.25">
      <c r="A124" s="1" t="s">
        <v>229</v>
      </c>
      <c r="B124" s="1" t="s">
        <v>230</v>
      </c>
      <c r="C124" t="s">
        <v>11</v>
      </c>
      <c r="D124" s="5">
        <v>37.475000000000001</v>
      </c>
      <c r="I124">
        <v>1</v>
      </c>
      <c r="J124">
        <v>1</v>
      </c>
      <c r="L124">
        <f t="shared" si="2"/>
        <v>2</v>
      </c>
      <c r="M124" s="5">
        <f t="shared" si="3"/>
        <v>74.95</v>
      </c>
    </row>
    <row r="125" spans="1:13" x14ac:dyDescent="0.25">
      <c r="A125" s="1"/>
      <c r="B125" s="1" t="s">
        <v>231</v>
      </c>
      <c r="C125" t="s">
        <v>232</v>
      </c>
      <c r="D125" s="5">
        <v>37.479999999999997</v>
      </c>
      <c r="H125">
        <v>2</v>
      </c>
      <c r="L125">
        <f t="shared" si="2"/>
        <v>2</v>
      </c>
      <c r="M125" s="5">
        <f t="shared" si="3"/>
        <v>74.959999999999994</v>
      </c>
    </row>
    <row r="126" spans="1:13" x14ac:dyDescent="0.25">
      <c r="A126" s="1"/>
      <c r="B126" s="1" t="s">
        <v>233</v>
      </c>
      <c r="C126" t="s">
        <v>234</v>
      </c>
      <c r="D126" s="5">
        <v>37.475000000000001</v>
      </c>
      <c r="F126">
        <v>2</v>
      </c>
      <c r="G126">
        <v>1</v>
      </c>
      <c r="H126">
        <v>1</v>
      </c>
      <c r="L126">
        <f t="shared" si="2"/>
        <v>4</v>
      </c>
      <c r="M126" s="5">
        <f t="shared" si="3"/>
        <v>149.9</v>
      </c>
    </row>
    <row r="127" spans="1:13" x14ac:dyDescent="0.25">
      <c r="A127" s="1" t="s">
        <v>235</v>
      </c>
      <c r="B127" s="1" t="s">
        <v>236</v>
      </c>
      <c r="C127" t="s">
        <v>237</v>
      </c>
      <c r="D127" s="5">
        <v>12.475</v>
      </c>
      <c r="G127">
        <v>3</v>
      </c>
      <c r="J127">
        <v>2</v>
      </c>
      <c r="L127">
        <f t="shared" si="2"/>
        <v>5</v>
      </c>
      <c r="M127" s="5">
        <f t="shared" si="3"/>
        <v>62.375</v>
      </c>
    </row>
    <row r="128" spans="1:13" x14ac:dyDescent="0.25">
      <c r="A128" s="1"/>
      <c r="B128" s="1" t="s">
        <v>238</v>
      </c>
      <c r="C128" t="s">
        <v>239</v>
      </c>
      <c r="D128" s="5">
        <v>12.475</v>
      </c>
      <c r="G128">
        <v>2</v>
      </c>
      <c r="H128">
        <v>3</v>
      </c>
      <c r="I128">
        <v>2</v>
      </c>
      <c r="J128">
        <v>1</v>
      </c>
      <c r="K128">
        <v>1</v>
      </c>
      <c r="L128">
        <f t="shared" si="2"/>
        <v>9</v>
      </c>
      <c r="M128" s="5">
        <f t="shared" si="3"/>
        <v>112.27499999999999</v>
      </c>
    </row>
    <row r="129" spans="1:13" x14ac:dyDescent="0.25">
      <c r="A129" s="1"/>
      <c r="B129" s="1" t="s">
        <v>240</v>
      </c>
      <c r="C129" t="s">
        <v>237</v>
      </c>
      <c r="D129" s="5">
        <v>12.475</v>
      </c>
      <c r="F129">
        <v>2</v>
      </c>
      <c r="G129">
        <v>1</v>
      </c>
      <c r="H129">
        <v>3</v>
      </c>
      <c r="I129">
        <v>2</v>
      </c>
      <c r="L129">
        <f t="shared" ref="L129:L192" si="4">SUM(E129:K129)</f>
        <v>8</v>
      </c>
      <c r="M129" s="5">
        <f t="shared" si="3"/>
        <v>99.8</v>
      </c>
    </row>
    <row r="130" spans="1:13" x14ac:dyDescent="0.25">
      <c r="A130" s="1"/>
      <c r="B130" s="1" t="s">
        <v>241</v>
      </c>
      <c r="C130" t="s">
        <v>239</v>
      </c>
      <c r="D130" s="5">
        <v>12.475</v>
      </c>
      <c r="F130">
        <v>2</v>
      </c>
      <c r="G130">
        <v>3</v>
      </c>
      <c r="H130">
        <v>3</v>
      </c>
      <c r="I130">
        <v>2</v>
      </c>
      <c r="L130">
        <f t="shared" si="4"/>
        <v>10</v>
      </c>
      <c r="M130" s="5">
        <f t="shared" si="3"/>
        <v>124.75</v>
      </c>
    </row>
    <row r="131" spans="1:13" x14ac:dyDescent="0.25">
      <c r="A131" s="1" t="s">
        <v>242</v>
      </c>
      <c r="B131" s="1" t="s">
        <v>243</v>
      </c>
      <c r="C131" t="s">
        <v>186</v>
      </c>
      <c r="D131" s="5">
        <v>39.975000000000001</v>
      </c>
      <c r="I131">
        <v>1</v>
      </c>
      <c r="J131">
        <v>1</v>
      </c>
      <c r="K131">
        <v>1</v>
      </c>
      <c r="L131">
        <f t="shared" si="4"/>
        <v>3</v>
      </c>
      <c r="M131" s="5">
        <f t="shared" ref="M131:M194" si="5">+L131*D131</f>
        <v>119.92500000000001</v>
      </c>
    </row>
    <row r="132" spans="1:13" x14ac:dyDescent="0.25">
      <c r="A132" s="1"/>
      <c r="B132" s="1" t="s">
        <v>203</v>
      </c>
      <c r="C132" t="s">
        <v>26</v>
      </c>
      <c r="D132" s="5">
        <v>39.97</v>
      </c>
      <c r="I132">
        <v>1</v>
      </c>
      <c r="L132">
        <f t="shared" si="4"/>
        <v>1</v>
      </c>
      <c r="M132" s="5">
        <f t="shared" si="5"/>
        <v>39.97</v>
      </c>
    </row>
    <row r="133" spans="1:13" x14ac:dyDescent="0.25">
      <c r="A133" s="1" t="s">
        <v>244</v>
      </c>
      <c r="B133" s="1" t="s">
        <v>245</v>
      </c>
      <c r="C133" t="s">
        <v>11</v>
      </c>
      <c r="D133" s="5">
        <v>39.975000000000001</v>
      </c>
      <c r="I133">
        <v>1</v>
      </c>
      <c r="K133">
        <v>1</v>
      </c>
      <c r="L133">
        <f t="shared" si="4"/>
        <v>2</v>
      </c>
      <c r="M133" s="5">
        <f t="shared" si="5"/>
        <v>79.95</v>
      </c>
    </row>
    <row r="134" spans="1:13" x14ac:dyDescent="0.25">
      <c r="A134" s="1"/>
      <c r="B134" s="1" t="s">
        <v>246</v>
      </c>
      <c r="C134" t="s">
        <v>167</v>
      </c>
      <c r="D134" s="5">
        <v>39.979999999999997</v>
      </c>
      <c r="J134">
        <v>1</v>
      </c>
      <c r="L134">
        <f t="shared" si="4"/>
        <v>1</v>
      </c>
      <c r="M134" s="5">
        <f t="shared" si="5"/>
        <v>39.979999999999997</v>
      </c>
    </row>
    <row r="135" spans="1:13" x14ac:dyDescent="0.25">
      <c r="A135" s="1" t="s">
        <v>247</v>
      </c>
      <c r="B135" s="1" t="s">
        <v>248</v>
      </c>
      <c r="C135" t="s">
        <v>11</v>
      </c>
      <c r="D135" s="5">
        <v>39.975000000000001</v>
      </c>
      <c r="F135">
        <v>1</v>
      </c>
      <c r="I135">
        <v>1</v>
      </c>
      <c r="L135">
        <f t="shared" si="4"/>
        <v>2</v>
      </c>
      <c r="M135" s="5">
        <f t="shared" si="5"/>
        <v>79.95</v>
      </c>
    </row>
    <row r="136" spans="1:13" x14ac:dyDescent="0.25">
      <c r="A136" s="1"/>
      <c r="B136" s="1" t="s">
        <v>249</v>
      </c>
      <c r="C136" t="s">
        <v>250</v>
      </c>
      <c r="D136" s="5">
        <v>39.979999999999997</v>
      </c>
      <c r="F136">
        <v>4</v>
      </c>
      <c r="G136">
        <v>4</v>
      </c>
      <c r="H136">
        <v>9</v>
      </c>
      <c r="I136">
        <v>5</v>
      </c>
      <c r="L136">
        <f t="shared" si="4"/>
        <v>22</v>
      </c>
      <c r="M136" s="5">
        <f t="shared" si="5"/>
        <v>879.56</v>
      </c>
    </row>
    <row r="137" spans="1:13" x14ac:dyDescent="0.25">
      <c r="A137" s="1" t="s">
        <v>251</v>
      </c>
      <c r="B137" s="1" t="s">
        <v>252</v>
      </c>
      <c r="C137" t="s">
        <v>253</v>
      </c>
      <c r="D137" s="5">
        <v>9.9749999999999996</v>
      </c>
      <c r="G137">
        <v>6</v>
      </c>
      <c r="J137">
        <v>1</v>
      </c>
      <c r="L137">
        <f t="shared" si="4"/>
        <v>7</v>
      </c>
      <c r="M137" s="5">
        <f t="shared" si="5"/>
        <v>69.825000000000003</v>
      </c>
    </row>
    <row r="138" spans="1:13" x14ac:dyDescent="0.25">
      <c r="A138" s="1" t="s">
        <v>254</v>
      </c>
      <c r="B138" s="1" t="s">
        <v>255</v>
      </c>
      <c r="C138" t="s">
        <v>253</v>
      </c>
      <c r="D138" s="5">
        <v>9.9749999999999996</v>
      </c>
      <c r="F138">
        <v>8</v>
      </c>
      <c r="G138">
        <v>6</v>
      </c>
      <c r="H138">
        <v>4</v>
      </c>
      <c r="I138">
        <v>8</v>
      </c>
      <c r="L138">
        <f t="shared" si="4"/>
        <v>26</v>
      </c>
      <c r="M138" s="5">
        <f t="shared" si="5"/>
        <v>259.34999999999997</v>
      </c>
    </row>
    <row r="139" spans="1:13" x14ac:dyDescent="0.25">
      <c r="A139" s="1" t="s">
        <v>256</v>
      </c>
      <c r="B139" s="1" t="s">
        <v>257</v>
      </c>
      <c r="C139" t="s">
        <v>253</v>
      </c>
      <c r="D139" s="5">
        <v>10.975</v>
      </c>
      <c r="G139">
        <v>4</v>
      </c>
      <c r="L139">
        <f t="shared" si="4"/>
        <v>4</v>
      </c>
      <c r="M139" s="5">
        <f t="shared" si="5"/>
        <v>43.9</v>
      </c>
    </row>
    <row r="140" spans="1:13" x14ac:dyDescent="0.25">
      <c r="A140" s="1"/>
      <c r="B140" s="1" t="s">
        <v>258</v>
      </c>
      <c r="C140" t="s">
        <v>259</v>
      </c>
      <c r="D140" s="5">
        <v>10.975</v>
      </c>
      <c r="G140">
        <v>7</v>
      </c>
      <c r="L140">
        <f t="shared" si="4"/>
        <v>7</v>
      </c>
      <c r="M140" s="5">
        <f t="shared" si="5"/>
        <v>76.825000000000003</v>
      </c>
    </row>
    <row r="141" spans="1:13" x14ac:dyDescent="0.25">
      <c r="A141" s="1" t="s">
        <v>260</v>
      </c>
      <c r="B141" s="1" t="s">
        <v>261</v>
      </c>
      <c r="C141" t="s">
        <v>253</v>
      </c>
      <c r="D141" s="5">
        <v>10.975</v>
      </c>
      <c r="F141">
        <v>7</v>
      </c>
      <c r="G141">
        <v>4</v>
      </c>
      <c r="H141">
        <v>3</v>
      </c>
      <c r="I141">
        <v>7</v>
      </c>
      <c r="L141">
        <f t="shared" si="4"/>
        <v>21</v>
      </c>
      <c r="M141" s="5">
        <f t="shared" si="5"/>
        <v>230.47499999999999</v>
      </c>
    </row>
    <row r="142" spans="1:13" x14ac:dyDescent="0.25">
      <c r="A142" s="1" t="s">
        <v>262</v>
      </c>
      <c r="B142" s="1" t="s">
        <v>263</v>
      </c>
      <c r="C142" t="s">
        <v>11</v>
      </c>
      <c r="D142" s="5">
        <v>59.975000000000001</v>
      </c>
      <c r="F142">
        <v>2</v>
      </c>
      <c r="G142">
        <v>2</v>
      </c>
      <c r="I142">
        <v>1</v>
      </c>
      <c r="L142">
        <f t="shared" si="4"/>
        <v>5</v>
      </c>
      <c r="M142" s="5">
        <f t="shared" si="5"/>
        <v>299.875</v>
      </c>
    </row>
    <row r="143" spans="1:13" x14ac:dyDescent="0.25">
      <c r="A143" s="1" t="s">
        <v>264</v>
      </c>
      <c r="B143" s="1" t="s">
        <v>265</v>
      </c>
      <c r="C143" t="s">
        <v>11</v>
      </c>
      <c r="D143" s="5">
        <v>59.975000000000001</v>
      </c>
      <c r="J143">
        <v>2</v>
      </c>
      <c r="L143">
        <f t="shared" si="4"/>
        <v>2</v>
      </c>
      <c r="M143" s="5">
        <f t="shared" si="5"/>
        <v>119.95</v>
      </c>
    </row>
    <row r="144" spans="1:13" x14ac:dyDescent="0.25">
      <c r="A144" s="1"/>
      <c r="B144" s="1" t="s">
        <v>266</v>
      </c>
      <c r="C144" t="s">
        <v>267</v>
      </c>
      <c r="D144" s="5">
        <v>59.975000000000001</v>
      </c>
      <c r="G144">
        <v>1</v>
      </c>
      <c r="L144">
        <f t="shared" si="4"/>
        <v>1</v>
      </c>
      <c r="M144" s="5">
        <f t="shared" si="5"/>
        <v>59.975000000000001</v>
      </c>
    </row>
    <row r="145" spans="1:13" x14ac:dyDescent="0.25">
      <c r="A145" s="1" t="s">
        <v>268</v>
      </c>
      <c r="B145" s="1" t="s">
        <v>269</v>
      </c>
      <c r="C145" t="s">
        <v>11</v>
      </c>
      <c r="D145" s="5">
        <v>59.975000000000001</v>
      </c>
      <c r="J145">
        <v>1</v>
      </c>
      <c r="L145">
        <f t="shared" si="4"/>
        <v>1</v>
      </c>
      <c r="M145" s="5">
        <f t="shared" si="5"/>
        <v>59.975000000000001</v>
      </c>
    </row>
    <row r="146" spans="1:13" x14ac:dyDescent="0.25">
      <c r="A146" s="1" t="s">
        <v>270</v>
      </c>
      <c r="B146" s="1" t="s">
        <v>271</v>
      </c>
      <c r="C146" t="s">
        <v>11</v>
      </c>
      <c r="D146" s="5">
        <v>74.974999999999994</v>
      </c>
      <c r="H146">
        <v>3</v>
      </c>
      <c r="I146">
        <v>3</v>
      </c>
      <c r="J146">
        <v>1</v>
      </c>
      <c r="L146">
        <f t="shared" si="4"/>
        <v>7</v>
      </c>
      <c r="M146" s="5">
        <f t="shared" si="5"/>
        <v>524.82499999999993</v>
      </c>
    </row>
    <row r="147" spans="1:13" x14ac:dyDescent="0.25">
      <c r="A147" s="1"/>
      <c r="B147" s="1" t="s">
        <v>272</v>
      </c>
      <c r="C147" t="s">
        <v>11</v>
      </c>
      <c r="D147" s="5">
        <v>74.974999999999994</v>
      </c>
      <c r="F147">
        <v>1</v>
      </c>
      <c r="G147">
        <v>3</v>
      </c>
      <c r="H147">
        <v>3</v>
      </c>
      <c r="I147">
        <v>1</v>
      </c>
      <c r="J147">
        <v>1</v>
      </c>
      <c r="L147">
        <f t="shared" si="4"/>
        <v>9</v>
      </c>
      <c r="M147" s="5">
        <f t="shared" si="5"/>
        <v>674.77499999999998</v>
      </c>
    </row>
    <row r="148" spans="1:13" x14ac:dyDescent="0.25">
      <c r="A148" s="1" t="s">
        <v>273</v>
      </c>
      <c r="B148" s="1" t="s">
        <v>274</v>
      </c>
      <c r="C148" t="s">
        <v>275</v>
      </c>
      <c r="D148" s="5">
        <v>39.979999999999997</v>
      </c>
      <c r="K148">
        <v>2</v>
      </c>
      <c r="L148">
        <f t="shared" si="4"/>
        <v>2</v>
      </c>
      <c r="M148" s="5">
        <f t="shared" si="5"/>
        <v>79.959999999999994</v>
      </c>
    </row>
    <row r="149" spans="1:13" x14ac:dyDescent="0.25">
      <c r="A149" s="1"/>
      <c r="B149" s="1" t="s">
        <v>276</v>
      </c>
      <c r="C149" t="s">
        <v>277</v>
      </c>
      <c r="D149" s="5">
        <v>39.975000000000001</v>
      </c>
      <c r="J149">
        <v>1</v>
      </c>
      <c r="L149">
        <f t="shared" si="4"/>
        <v>1</v>
      </c>
      <c r="M149" s="5">
        <f t="shared" si="5"/>
        <v>39.975000000000001</v>
      </c>
    </row>
    <row r="150" spans="1:13" x14ac:dyDescent="0.25">
      <c r="A150" s="1" t="s">
        <v>278</v>
      </c>
      <c r="B150" s="1" t="s">
        <v>279</v>
      </c>
      <c r="C150" t="s">
        <v>280</v>
      </c>
      <c r="D150" s="5">
        <v>39.979999999999997</v>
      </c>
      <c r="J150">
        <v>4</v>
      </c>
      <c r="L150">
        <f t="shared" si="4"/>
        <v>4</v>
      </c>
      <c r="M150" s="5">
        <f t="shared" si="5"/>
        <v>159.91999999999999</v>
      </c>
    </row>
    <row r="151" spans="1:13" x14ac:dyDescent="0.25">
      <c r="A151" s="1" t="s">
        <v>281</v>
      </c>
      <c r="B151" s="1" t="s">
        <v>282</v>
      </c>
      <c r="C151" t="s">
        <v>283</v>
      </c>
      <c r="D151" s="5">
        <v>39.975000000000001</v>
      </c>
      <c r="I151">
        <v>1</v>
      </c>
      <c r="L151">
        <f t="shared" si="4"/>
        <v>1</v>
      </c>
      <c r="M151" s="5">
        <f t="shared" si="5"/>
        <v>39.975000000000001</v>
      </c>
    </row>
    <row r="152" spans="1:13" x14ac:dyDescent="0.25">
      <c r="A152" s="1"/>
      <c r="B152" s="1" t="s">
        <v>284</v>
      </c>
      <c r="C152" t="s">
        <v>285</v>
      </c>
      <c r="D152" s="5">
        <v>39.979999999999997</v>
      </c>
      <c r="I152">
        <v>1</v>
      </c>
      <c r="L152">
        <f t="shared" si="4"/>
        <v>1</v>
      </c>
      <c r="M152" s="5">
        <f t="shared" si="5"/>
        <v>39.979999999999997</v>
      </c>
    </row>
    <row r="153" spans="1:13" x14ac:dyDescent="0.25">
      <c r="A153" s="1" t="s">
        <v>286</v>
      </c>
      <c r="B153" s="1" t="s">
        <v>287</v>
      </c>
      <c r="C153" t="s">
        <v>26</v>
      </c>
      <c r="D153" s="5">
        <v>39.979999999999997</v>
      </c>
      <c r="H153">
        <v>3</v>
      </c>
      <c r="I153">
        <v>2</v>
      </c>
      <c r="L153">
        <f t="shared" si="4"/>
        <v>5</v>
      </c>
      <c r="M153" s="5">
        <f t="shared" si="5"/>
        <v>199.89999999999998</v>
      </c>
    </row>
    <row r="154" spans="1:13" x14ac:dyDescent="0.25">
      <c r="A154" s="1" t="s">
        <v>288</v>
      </c>
      <c r="B154" s="1" t="s">
        <v>289</v>
      </c>
      <c r="C154" t="s">
        <v>11</v>
      </c>
      <c r="D154" s="5">
        <v>39.975000000000001</v>
      </c>
      <c r="I154">
        <v>6</v>
      </c>
      <c r="J154">
        <v>8</v>
      </c>
      <c r="L154">
        <f t="shared" si="4"/>
        <v>14</v>
      </c>
      <c r="M154" s="5">
        <f t="shared" si="5"/>
        <v>559.65</v>
      </c>
    </row>
    <row r="155" spans="1:13" x14ac:dyDescent="0.25">
      <c r="A155" s="1" t="s">
        <v>290</v>
      </c>
      <c r="B155" s="1" t="s">
        <v>291</v>
      </c>
      <c r="C155" t="s">
        <v>11</v>
      </c>
      <c r="D155" s="5">
        <v>39.975000000000001</v>
      </c>
      <c r="H155">
        <v>5</v>
      </c>
      <c r="I155">
        <v>14</v>
      </c>
      <c r="L155">
        <f t="shared" si="4"/>
        <v>19</v>
      </c>
      <c r="M155" s="5">
        <f t="shared" si="5"/>
        <v>759.52499999999998</v>
      </c>
    </row>
    <row r="156" spans="1:13" x14ac:dyDescent="0.25">
      <c r="A156" s="1" t="s">
        <v>292</v>
      </c>
      <c r="B156" s="1" t="s">
        <v>293</v>
      </c>
      <c r="C156" t="s">
        <v>191</v>
      </c>
      <c r="D156" s="5">
        <v>84.98</v>
      </c>
      <c r="J156">
        <v>1</v>
      </c>
      <c r="L156">
        <f t="shared" si="4"/>
        <v>1</v>
      </c>
      <c r="M156" s="5">
        <f t="shared" si="5"/>
        <v>84.98</v>
      </c>
    </row>
    <row r="157" spans="1:13" x14ac:dyDescent="0.25">
      <c r="A157" s="1"/>
      <c r="B157" s="1" t="s">
        <v>294</v>
      </c>
      <c r="C157" t="s">
        <v>26</v>
      </c>
      <c r="D157" s="5">
        <v>84.98</v>
      </c>
      <c r="J157">
        <v>5</v>
      </c>
      <c r="L157">
        <f t="shared" si="4"/>
        <v>5</v>
      </c>
      <c r="M157" s="5">
        <f t="shared" si="5"/>
        <v>424.90000000000003</v>
      </c>
    </row>
    <row r="158" spans="1:13" x14ac:dyDescent="0.25">
      <c r="A158" s="1" t="s">
        <v>295</v>
      </c>
      <c r="B158" s="1" t="s">
        <v>296</v>
      </c>
      <c r="C158" t="s">
        <v>11</v>
      </c>
      <c r="D158" s="5">
        <v>84.974999999999994</v>
      </c>
      <c r="F158">
        <v>12</v>
      </c>
      <c r="H158">
        <v>6</v>
      </c>
      <c r="J158">
        <v>4</v>
      </c>
      <c r="L158">
        <f t="shared" si="4"/>
        <v>22</v>
      </c>
      <c r="M158" s="5">
        <f t="shared" si="5"/>
        <v>1869.4499999999998</v>
      </c>
    </row>
    <row r="159" spans="1:13" x14ac:dyDescent="0.25">
      <c r="A159" s="1" t="s">
        <v>297</v>
      </c>
      <c r="B159" s="1" t="s">
        <v>298</v>
      </c>
      <c r="C159" t="s">
        <v>11</v>
      </c>
      <c r="D159" s="5">
        <v>49.975000000000001</v>
      </c>
      <c r="F159">
        <v>1</v>
      </c>
      <c r="I159">
        <v>1</v>
      </c>
      <c r="J159">
        <v>1</v>
      </c>
      <c r="L159">
        <f t="shared" si="4"/>
        <v>3</v>
      </c>
      <c r="M159" s="5">
        <f t="shared" si="5"/>
        <v>149.92500000000001</v>
      </c>
    </row>
    <row r="160" spans="1:13" x14ac:dyDescent="0.25">
      <c r="A160" s="1" t="s">
        <v>299</v>
      </c>
      <c r="B160" s="1" t="s">
        <v>300</v>
      </c>
      <c r="C160" t="s">
        <v>32</v>
      </c>
      <c r="D160" s="5">
        <v>34.979999999999997</v>
      </c>
      <c r="G160">
        <v>3</v>
      </c>
      <c r="L160">
        <f t="shared" si="4"/>
        <v>3</v>
      </c>
      <c r="M160" s="5">
        <f t="shared" si="5"/>
        <v>104.94</v>
      </c>
    </row>
    <row r="161" spans="1:13" x14ac:dyDescent="0.25">
      <c r="A161" s="1" t="s">
        <v>301</v>
      </c>
      <c r="B161" s="1" t="s">
        <v>302</v>
      </c>
      <c r="C161" t="s">
        <v>26</v>
      </c>
      <c r="D161" s="5">
        <v>59.98</v>
      </c>
      <c r="G161">
        <v>3</v>
      </c>
      <c r="L161">
        <f t="shared" si="4"/>
        <v>3</v>
      </c>
      <c r="M161" s="5">
        <f t="shared" si="5"/>
        <v>179.94</v>
      </c>
    </row>
    <row r="162" spans="1:13" x14ac:dyDescent="0.25">
      <c r="A162" s="1"/>
      <c r="B162" s="1" t="s">
        <v>303</v>
      </c>
      <c r="C162" t="s">
        <v>11</v>
      </c>
      <c r="D162" s="5">
        <v>59.975000000000001</v>
      </c>
      <c r="H162">
        <v>1</v>
      </c>
      <c r="I162">
        <v>1</v>
      </c>
      <c r="J162">
        <v>1</v>
      </c>
      <c r="L162">
        <f t="shared" si="4"/>
        <v>3</v>
      </c>
      <c r="M162" s="5">
        <f t="shared" si="5"/>
        <v>179.92500000000001</v>
      </c>
    </row>
    <row r="163" spans="1:13" x14ac:dyDescent="0.25">
      <c r="A163" s="1" t="s">
        <v>304</v>
      </c>
      <c r="B163" s="1" t="s">
        <v>305</v>
      </c>
      <c r="C163" t="s">
        <v>26</v>
      </c>
      <c r="D163" s="5">
        <v>59.98</v>
      </c>
      <c r="G163">
        <v>1</v>
      </c>
      <c r="H163">
        <v>5</v>
      </c>
      <c r="I163">
        <v>2</v>
      </c>
      <c r="L163">
        <f t="shared" si="4"/>
        <v>8</v>
      </c>
      <c r="M163" s="5">
        <f t="shared" si="5"/>
        <v>479.84</v>
      </c>
    </row>
    <row r="164" spans="1:13" x14ac:dyDescent="0.25">
      <c r="A164" s="1"/>
      <c r="B164" s="1" t="s">
        <v>306</v>
      </c>
      <c r="C164" t="s">
        <v>11</v>
      </c>
      <c r="D164" s="5">
        <v>59.975000000000001</v>
      </c>
      <c r="I164">
        <v>1</v>
      </c>
      <c r="L164">
        <f t="shared" si="4"/>
        <v>1</v>
      </c>
      <c r="M164" s="5">
        <f t="shared" si="5"/>
        <v>59.975000000000001</v>
      </c>
    </row>
    <row r="165" spans="1:13" x14ac:dyDescent="0.25">
      <c r="A165" s="1" t="s">
        <v>307</v>
      </c>
      <c r="B165" s="1" t="s">
        <v>308</v>
      </c>
      <c r="C165" t="s">
        <v>32</v>
      </c>
      <c r="D165" s="5">
        <v>39.979999999999997</v>
      </c>
      <c r="G165">
        <v>5</v>
      </c>
      <c r="H165">
        <v>9</v>
      </c>
      <c r="I165">
        <v>9</v>
      </c>
      <c r="J165">
        <v>3</v>
      </c>
      <c r="L165">
        <f t="shared" si="4"/>
        <v>26</v>
      </c>
      <c r="M165" s="5">
        <f t="shared" si="5"/>
        <v>1039.48</v>
      </c>
    </row>
    <row r="166" spans="1:13" x14ac:dyDescent="0.25">
      <c r="A166" s="1"/>
      <c r="B166" s="1" t="s">
        <v>309</v>
      </c>
      <c r="C166" t="s">
        <v>26</v>
      </c>
      <c r="D166" s="5">
        <v>39.975000000000001</v>
      </c>
      <c r="G166">
        <v>5</v>
      </c>
      <c r="H166">
        <v>9</v>
      </c>
      <c r="I166">
        <v>9</v>
      </c>
      <c r="J166">
        <v>4</v>
      </c>
      <c r="L166">
        <f t="shared" si="4"/>
        <v>27</v>
      </c>
      <c r="M166" s="5">
        <f t="shared" si="5"/>
        <v>1079.325</v>
      </c>
    </row>
    <row r="167" spans="1:13" x14ac:dyDescent="0.25">
      <c r="A167" s="1" t="s">
        <v>310</v>
      </c>
      <c r="B167" s="1" t="s">
        <v>311</v>
      </c>
      <c r="C167" t="s">
        <v>312</v>
      </c>
      <c r="D167" s="5">
        <v>164.98</v>
      </c>
      <c r="G167">
        <v>1</v>
      </c>
      <c r="H167">
        <v>1</v>
      </c>
      <c r="I167">
        <v>1</v>
      </c>
      <c r="J167">
        <v>1</v>
      </c>
      <c r="L167">
        <f t="shared" si="4"/>
        <v>4</v>
      </c>
      <c r="M167" s="5">
        <f t="shared" si="5"/>
        <v>659.92</v>
      </c>
    </row>
    <row r="168" spans="1:13" x14ac:dyDescent="0.25">
      <c r="A168" s="1" t="s">
        <v>313</v>
      </c>
      <c r="B168" s="1" t="s">
        <v>314</v>
      </c>
      <c r="C168" t="s">
        <v>312</v>
      </c>
      <c r="D168" s="5">
        <v>164.98</v>
      </c>
      <c r="F168">
        <v>1</v>
      </c>
      <c r="G168">
        <v>1</v>
      </c>
      <c r="H168">
        <v>1</v>
      </c>
      <c r="I168">
        <v>1</v>
      </c>
      <c r="L168">
        <f t="shared" si="4"/>
        <v>4</v>
      </c>
      <c r="M168" s="5">
        <f t="shared" si="5"/>
        <v>659.92</v>
      </c>
    </row>
    <row r="169" spans="1:13" x14ac:dyDescent="0.25">
      <c r="A169" s="1" t="s">
        <v>315</v>
      </c>
      <c r="B169" s="1" t="s">
        <v>316</v>
      </c>
      <c r="C169" t="s">
        <v>317</v>
      </c>
      <c r="D169" s="5">
        <v>34.97</v>
      </c>
      <c r="F169">
        <v>2</v>
      </c>
      <c r="G169">
        <v>3</v>
      </c>
      <c r="H169">
        <v>5</v>
      </c>
      <c r="I169">
        <v>3</v>
      </c>
      <c r="L169">
        <f t="shared" si="4"/>
        <v>13</v>
      </c>
      <c r="M169" s="5">
        <f t="shared" si="5"/>
        <v>454.61</v>
      </c>
    </row>
    <row r="170" spans="1:13" x14ac:dyDescent="0.25">
      <c r="A170" s="1"/>
      <c r="B170" s="1" t="s">
        <v>316</v>
      </c>
      <c r="C170" t="s">
        <v>318</v>
      </c>
      <c r="D170" s="5">
        <v>34.97</v>
      </c>
      <c r="F170">
        <v>3</v>
      </c>
      <c r="G170">
        <v>5</v>
      </c>
      <c r="H170">
        <v>6</v>
      </c>
      <c r="I170">
        <v>3</v>
      </c>
      <c r="L170">
        <f t="shared" si="4"/>
        <v>17</v>
      </c>
      <c r="M170" s="5">
        <f t="shared" si="5"/>
        <v>594.49</v>
      </c>
    </row>
    <row r="171" spans="1:13" x14ac:dyDescent="0.25">
      <c r="A171" s="1"/>
      <c r="B171" s="1" t="s">
        <v>316</v>
      </c>
      <c r="C171" t="s">
        <v>319</v>
      </c>
      <c r="D171" s="5">
        <v>34.97</v>
      </c>
      <c r="F171">
        <v>13</v>
      </c>
      <c r="G171">
        <v>26</v>
      </c>
      <c r="H171">
        <v>27</v>
      </c>
      <c r="I171">
        <v>13</v>
      </c>
      <c r="J171">
        <v>6</v>
      </c>
      <c r="L171">
        <f t="shared" si="4"/>
        <v>85</v>
      </c>
      <c r="M171" s="5">
        <f t="shared" si="5"/>
        <v>2972.45</v>
      </c>
    </row>
    <row r="172" spans="1:13" x14ac:dyDescent="0.25">
      <c r="A172" s="1"/>
      <c r="B172" s="1" t="s">
        <v>316</v>
      </c>
      <c r="C172" t="s">
        <v>320</v>
      </c>
      <c r="D172" s="5">
        <v>34.97</v>
      </c>
      <c r="F172">
        <v>13</v>
      </c>
      <c r="G172">
        <v>24</v>
      </c>
      <c r="H172">
        <v>27</v>
      </c>
      <c r="I172">
        <v>13</v>
      </c>
      <c r="J172">
        <v>6</v>
      </c>
      <c r="L172">
        <f t="shared" si="4"/>
        <v>83</v>
      </c>
      <c r="M172" s="5">
        <f t="shared" si="5"/>
        <v>2902.5099999999998</v>
      </c>
    </row>
    <row r="173" spans="1:13" x14ac:dyDescent="0.25">
      <c r="A173" s="1"/>
      <c r="B173" s="1" t="s">
        <v>316</v>
      </c>
      <c r="C173" t="s">
        <v>321</v>
      </c>
      <c r="D173" s="5">
        <v>34.97</v>
      </c>
      <c r="F173">
        <v>12</v>
      </c>
      <c r="G173">
        <v>27</v>
      </c>
      <c r="H173">
        <v>27</v>
      </c>
      <c r="I173">
        <v>13</v>
      </c>
      <c r="J173">
        <v>6</v>
      </c>
      <c r="L173">
        <f t="shared" si="4"/>
        <v>85</v>
      </c>
      <c r="M173" s="5">
        <f t="shared" si="5"/>
        <v>2972.45</v>
      </c>
    </row>
    <row r="174" spans="1:13" x14ac:dyDescent="0.25">
      <c r="A174" s="1" t="s">
        <v>322</v>
      </c>
      <c r="B174" s="1" t="s">
        <v>323</v>
      </c>
      <c r="C174" t="s">
        <v>198</v>
      </c>
      <c r="D174" s="5">
        <v>34.979999999999997</v>
      </c>
      <c r="J174">
        <v>1</v>
      </c>
      <c r="L174">
        <f t="shared" si="4"/>
        <v>1</v>
      </c>
      <c r="M174" s="5">
        <f t="shared" si="5"/>
        <v>34.979999999999997</v>
      </c>
    </row>
    <row r="175" spans="1:13" x14ac:dyDescent="0.25">
      <c r="A175" s="1"/>
      <c r="B175" s="1" t="s">
        <v>324</v>
      </c>
      <c r="C175" t="s">
        <v>39</v>
      </c>
      <c r="D175" s="5">
        <v>34.979999999999997</v>
      </c>
      <c r="I175">
        <v>5</v>
      </c>
      <c r="J175">
        <v>4</v>
      </c>
      <c r="L175">
        <f t="shared" si="4"/>
        <v>9</v>
      </c>
      <c r="M175" s="5">
        <f t="shared" si="5"/>
        <v>314.82</v>
      </c>
    </row>
    <row r="176" spans="1:13" x14ac:dyDescent="0.25">
      <c r="A176" s="1"/>
      <c r="B176" s="1" t="s">
        <v>325</v>
      </c>
      <c r="C176" t="s">
        <v>326</v>
      </c>
      <c r="D176" s="5">
        <v>34.975000000000001</v>
      </c>
      <c r="G176">
        <v>1</v>
      </c>
      <c r="J176">
        <v>1</v>
      </c>
      <c r="L176">
        <f t="shared" si="4"/>
        <v>2</v>
      </c>
      <c r="M176" s="5">
        <f t="shared" si="5"/>
        <v>69.95</v>
      </c>
    </row>
    <row r="177" spans="1:13" x14ac:dyDescent="0.25">
      <c r="A177" s="1" t="s">
        <v>327</v>
      </c>
      <c r="B177" s="1" t="s">
        <v>328</v>
      </c>
      <c r="C177" t="s">
        <v>329</v>
      </c>
      <c r="D177" s="5">
        <v>34.975000000000001</v>
      </c>
      <c r="F177">
        <v>1</v>
      </c>
      <c r="G177">
        <v>2</v>
      </c>
      <c r="H177">
        <v>4</v>
      </c>
      <c r="I177">
        <v>2</v>
      </c>
      <c r="L177">
        <f t="shared" si="4"/>
        <v>9</v>
      </c>
      <c r="M177" s="5">
        <f t="shared" si="5"/>
        <v>314.77500000000003</v>
      </c>
    </row>
    <row r="178" spans="1:13" x14ac:dyDescent="0.25">
      <c r="A178" s="1"/>
      <c r="B178" s="1" t="s">
        <v>330</v>
      </c>
      <c r="C178" t="s">
        <v>331</v>
      </c>
      <c r="D178" s="5">
        <v>34.979999999999997</v>
      </c>
      <c r="I178">
        <v>3</v>
      </c>
      <c r="L178">
        <f t="shared" si="4"/>
        <v>3</v>
      </c>
      <c r="M178" s="5">
        <f t="shared" si="5"/>
        <v>104.94</v>
      </c>
    </row>
    <row r="179" spans="1:13" x14ac:dyDescent="0.25">
      <c r="A179" s="1"/>
      <c r="B179" s="1" t="s">
        <v>332</v>
      </c>
      <c r="C179" t="s">
        <v>333</v>
      </c>
      <c r="D179" s="5">
        <v>34.979999999999997</v>
      </c>
      <c r="H179">
        <v>2</v>
      </c>
      <c r="I179">
        <v>2</v>
      </c>
      <c r="L179">
        <f t="shared" si="4"/>
        <v>4</v>
      </c>
      <c r="M179" s="5">
        <f t="shared" si="5"/>
        <v>139.91999999999999</v>
      </c>
    </row>
    <row r="180" spans="1:13" x14ac:dyDescent="0.25">
      <c r="A180" s="1" t="s">
        <v>334</v>
      </c>
      <c r="B180" s="1" t="s">
        <v>335</v>
      </c>
      <c r="C180" t="s">
        <v>11</v>
      </c>
      <c r="D180" s="5">
        <v>69.98</v>
      </c>
      <c r="I180">
        <v>1</v>
      </c>
      <c r="L180">
        <f t="shared" si="4"/>
        <v>1</v>
      </c>
      <c r="M180" s="5">
        <f t="shared" si="5"/>
        <v>69.98</v>
      </c>
    </row>
    <row r="181" spans="1:13" x14ac:dyDescent="0.25">
      <c r="A181" s="1" t="s">
        <v>336</v>
      </c>
      <c r="B181" s="1" t="s">
        <v>337</v>
      </c>
      <c r="C181" t="s">
        <v>11</v>
      </c>
      <c r="D181" s="5">
        <v>59.98</v>
      </c>
      <c r="G181">
        <v>3</v>
      </c>
      <c r="H181">
        <v>7</v>
      </c>
      <c r="I181">
        <v>6</v>
      </c>
      <c r="J181">
        <v>1</v>
      </c>
      <c r="L181">
        <f t="shared" si="4"/>
        <v>17</v>
      </c>
      <c r="M181" s="5">
        <f t="shared" si="5"/>
        <v>1019.66</v>
      </c>
    </row>
    <row r="182" spans="1:13" x14ac:dyDescent="0.25">
      <c r="A182" s="1"/>
      <c r="B182" s="1" t="s">
        <v>338</v>
      </c>
      <c r="C182" t="s">
        <v>13</v>
      </c>
      <c r="D182" s="5">
        <v>59.98</v>
      </c>
      <c r="G182">
        <v>3</v>
      </c>
      <c r="H182">
        <v>5</v>
      </c>
      <c r="I182">
        <v>4</v>
      </c>
      <c r="J182">
        <v>2</v>
      </c>
      <c r="L182">
        <f t="shared" si="4"/>
        <v>14</v>
      </c>
      <c r="M182" s="5">
        <f t="shared" si="5"/>
        <v>839.71999999999991</v>
      </c>
    </row>
    <row r="183" spans="1:13" x14ac:dyDescent="0.25">
      <c r="A183" s="1" t="s">
        <v>339</v>
      </c>
      <c r="B183" s="1" t="s">
        <v>340</v>
      </c>
      <c r="C183" t="s">
        <v>11</v>
      </c>
      <c r="D183" s="5">
        <v>59.98</v>
      </c>
      <c r="I183">
        <v>1</v>
      </c>
      <c r="L183">
        <f t="shared" si="4"/>
        <v>1</v>
      </c>
      <c r="M183" s="5">
        <f t="shared" si="5"/>
        <v>59.98</v>
      </c>
    </row>
    <row r="184" spans="1:13" x14ac:dyDescent="0.25">
      <c r="A184" s="1"/>
      <c r="B184" s="1" t="s">
        <v>341</v>
      </c>
      <c r="C184" t="s">
        <v>32</v>
      </c>
      <c r="D184" s="5">
        <v>59.98</v>
      </c>
      <c r="F184">
        <v>1</v>
      </c>
      <c r="H184">
        <v>3</v>
      </c>
      <c r="I184">
        <v>3</v>
      </c>
      <c r="L184">
        <f t="shared" si="4"/>
        <v>7</v>
      </c>
      <c r="M184" s="5">
        <f t="shared" si="5"/>
        <v>419.85999999999996</v>
      </c>
    </row>
    <row r="185" spans="1:13" x14ac:dyDescent="0.25">
      <c r="A185" s="1" t="s">
        <v>342</v>
      </c>
      <c r="B185" s="1" t="s">
        <v>343</v>
      </c>
      <c r="C185" t="s">
        <v>11</v>
      </c>
      <c r="D185" s="5">
        <v>64.974999999999994</v>
      </c>
      <c r="G185">
        <v>2</v>
      </c>
      <c r="H185">
        <v>4</v>
      </c>
      <c r="I185">
        <v>5</v>
      </c>
      <c r="J185">
        <v>4</v>
      </c>
      <c r="L185">
        <f t="shared" si="4"/>
        <v>15</v>
      </c>
      <c r="M185" s="5">
        <f t="shared" si="5"/>
        <v>974.62499999999989</v>
      </c>
    </row>
    <row r="186" spans="1:13" x14ac:dyDescent="0.25">
      <c r="A186" s="1"/>
      <c r="B186" s="1" t="s">
        <v>344</v>
      </c>
      <c r="C186" t="s">
        <v>345</v>
      </c>
      <c r="D186" s="5">
        <v>64.98</v>
      </c>
      <c r="G186">
        <v>3</v>
      </c>
      <c r="H186">
        <v>3</v>
      </c>
      <c r="I186">
        <v>6</v>
      </c>
      <c r="J186">
        <v>5</v>
      </c>
      <c r="L186">
        <f t="shared" si="4"/>
        <v>17</v>
      </c>
      <c r="M186" s="5">
        <f t="shared" si="5"/>
        <v>1104.6600000000001</v>
      </c>
    </row>
    <row r="187" spans="1:13" x14ac:dyDescent="0.25">
      <c r="A187" s="1" t="s">
        <v>346</v>
      </c>
      <c r="B187" s="1" t="s">
        <v>347</v>
      </c>
      <c r="C187" t="s">
        <v>345</v>
      </c>
      <c r="D187" s="5">
        <v>99.98</v>
      </c>
      <c r="G187">
        <v>9</v>
      </c>
      <c r="H187">
        <v>10</v>
      </c>
      <c r="I187">
        <v>13</v>
      </c>
      <c r="J187">
        <v>5</v>
      </c>
      <c r="L187">
        <f t="shared" si="4"/>
        <v>37</v>
      </c>
      <c r="M187" s="5">
        <f t="shared" si="5"/>
        <v>3699.26</v>
      </c>
    </row>
    <row r="188" spans="1:13" x14ac:dyDescent="0.25">
      <c r="A188" s="1" t="s">
        <v>348</v>
      </c>
      <c r="B188" s="1" t="s">
        <v>349</v>
      </c>
      <c r="C188" t="s">
        <v>350</v>
      </c>
      <c r="D188" s="5">
        <v>99.98</v>
      </c>
      <c r="F188">
        <v>3</v>
      </c>
      <c r="G188">
        <v>2</v>
      </c>
      <c r="H188">
        <v>5</v>
      </c>
      <c r="I188">
        <v>3</v>
      </c>
      <c r="L188">
        <f t="shared" si="4"/>
        <v>13</v>
      </c>
      <c r="M188" s="5">
        <f t="shared" si="5"/>
        <v>1299.74</v>
      </c>
    </row>
    <row r="189" spans="1:13" x14ac:dyDescent="0.25">
      <c r="A189" s="1" t="s">
        <v>351</v>
      </c>
      <c r="B189" s="1" t="s">
        <v>352</v>
      </c>
      <c r="C189" t="s">
        <v>11</v>
      </c>
      <c r="D189" s="5">
        <v>54.98</v>
      </c>
      <c r="G189">
        <v>2</v>
      </c>
      <c r="H189">
        <v>2</v>
      </c>
      <c r="I189">
        <v>2</v>
      </c>
      <c r="J189">
        <v>5</v>
      </c>
      <c r="L189">
        <f t="shared" si="4"/>
        <v>11</v>
      </c>
      <c r="M189" s="5">
        <f t="shared" si="5"/>
        <v>604.78</v>
      </c>
    </row>
    <row r="190" spans="1:13" x14ac:dyDescent="0.25">
      <c r="A190" s="1" t="s">
        <v>353</v>
      </c>
      <c r="B190" s="1" t="s">
        <v>354</v>
      </c>
      <c r="C190" t="s">
        <v>11</v>
      </c>
      <c r="D190" s="5">
        <v>54.98</v>
      </c>
      <c r="F190">
        <v>2</v>
      </c>
      <c r="H190">
        <v>2</v>
      </c>
      <c r="I190">
        <v>2</v>
      </c>
      <c r="L190">
        <f t="shared" si="4"/>
        <v>6</v>
      </c>
      <c r="M190" s="5">
        <f t="shared" si="5"/>
        <v>329.88</v>
      </c>
    </row>
    <row r="191" spans="1:13" x14ac:dyDescent="0.25">
      <c r="A191" s="1" t="s">
        <v>355</v>
      </c>
      <c r="B191" s="1" t="s">
        <v>356</v>
      </c>
      <c r="C191" t="s">
        <v>11</v>
      </c>
      <c r="D191" s="5">
        <v>134.97499999999999</v>
      </c>
      <c r="F191">
        <v>1</v>
      </c>
      <c r="G191">
        <v>1</v>
      </c>
      <c r="H191">
        <v>1</v>
      </c>
      <c r="L191">
        <f t="shared" si="4"/>
        <v>3</v>
      </c>
      <c r="M191" s="5">
        <f t="shared" si="5"/>
        <v>404.92499999999995</v>
      </c>
    </row>
    <row r="192" spans="1:13" x14ac:dyDescent="0.25">
      <c r="A192" s="1" t="s">
        <v>357</v>
      </c>
      <c r="B192" s="1" t="s">
        <v>358</v>
      </c>
      <c r="C192" t="s">
        <v>359</v>
      </c>
      <c r="D192" s="5">
        <v>59.975000000000001</v>
      </c>
      <c r="G192">
        <v>2</v>
      </c>
      <c r="L192">
        <f t="shared" si="4"/>
        <v>2</v>
      </c>
      <c r="M192" s="5">
        <f t="shared" si="5"/>
        <v>119.95</v>
      </c>
    </row>
    <row r="193" spans="1:13" x14ac:dyDescent="0.25">
      <c r="A193" s="1" t="s">
        <v>360</v>
      </c>
      <c r="B193" s="1" t="s">
        <v>361</v>
      </c>
      <c r="C193" t="s">
        <v>362</v>
      </c>
      <c r="D193" s="5">
        <v>49.975000000000001</v>
      </c>
      <c r="H193">
        <v>2</v>
      </c>
      <c r="L193">
        <f t="shared" ref="L193:L213" si="6">SUM(E193:K193)</f>
        <v>2</v>
      </c>
      <c r="M193" s="5">
        <f t="shared" si="5"/>
        <v>99.95</v>
      </c>
    </row>
    <row r="194" spans="1:13" x14ac:dyDescent="0.25">
      <c r="A194" s="1" t="s">
        <v>363</v>
      </c>
      <c r="B194" s="1" t="s">
        <v>364</v>
      </c>
      <c r="C194" t="s">
        <v>365</v>
      </c>
      <c r="D194" s="5">
        <v>179.98</v>
      </c>
      <c r="G194">
        <v>2</v>
      </c>
      <c r="J194">
        <v>3</v>
      </c>
      <c r="L194">
        <f t="shared" si="6"/>
        <v>5</v>
      </c>
      <c r="M194" s="5">
        <f t="shared" si="5"/>
        <v>899.9</v>
      </c>
    </row>
    <row r="195" spans="1:13" x14ac:dyDescent="0.25">
      <c r="A195" s="1"/>
      <c r="B195" s="1" t="s">
        <v>364</v>
      </c>
      <c r="C195" t="s">
        <v>26</v>
      </c>
      <c r="D195" s="5">
        <v>179.98</v>
      </c>
      <c r="G195">
        <v>1</v>
      </c>
      <c r="J195">
        <v>3</v>
      </c>
      <c r="L195">
        <f t="shared" si="6"/>
        <v>4</v>
      </c>
      <c r="M195" s="5">
        <f t="shared" ref="M195:M213" si="7">+L195*D195</f>
        <v>719.92</v>
      </c>
    </row>
    <row r="196" spans="1:13" x14ac:dyDescent="0.25">
      <c r="A196" s="1"/>
      <c r="B196" s="1" t="s">
        <v>366</v>
      </c>
      <c r="C196" t="s">
        <v>137</v>
      </c>
      <c r="D196" s="5">
        <v>179.97499999999999</v>
      </c>
      <c r="G196">
        <v>2</v>
      </c>
      <c r="H196">
        <v>3</v>
      </c>
      <c r="I196">
        <v>3</v>
      </c>
      <c r="J196">
        <v>2</v>
      </c>
      <c r="L196">
        <f t="shared" si="6"/>
        <v>10</v>
      </c>
      <c r="M196" s="5">
        <f t="shared" si="7"/>
        <v>1799.75</v>
      </c>
    </row>
    <row r="197" spans="1:13" x14ac:dyDescent="0.25">
      <c r="A197" s="1"/>
      <c r="B197" s="1" t="s">
        <v>367</v>
      </c>
      <c r="C197" t="s">
        <v>137</v>
      </c>
      <c r="D197" s="5">
        <v>179.97499999999999</v>
      </c>
      <c r="F197">
        <v>2</v>
      </c>
      <c r="G197">
        <v>3</v>
      </c>
      <c r="H197">
        <v>3</v>
      </c>
      <c r="I197">
        <v>2</v>
      </c>
      <c r="J197">
        <v>1</v>
      </c>
      <c r="L197">
        <f t="shared" si="6"/>
        <v>11</v>
      </c>
      <c r="M197" s="5">
        <f t="shared" si="7"/>
        <v>1979.7249999999999</v>
      </c>
    </row>
    <row r="198" spans="1:13" x14ac:dyDescent="0.25">
      <c r="A198" s="1" t="s">
        <v>368</v>
      </c>
      <c r="B198" s="1" t="s">
        <v>369</v>
      </c>
      <c r="C198" t="s">
        <v>11</v>
      </c>
      <c r="D198" s="5">
        <v>179.97499999999999</v>
      </c>
      <c r="G198">
        <v>2</v>
      </c>
      <c r="H198">
        <v>3</v>
      </c>
      <c r="I198">
        <v>3</v>
      </c>
      <c r="J198">
        <v>2</v>
      </c>
      <c r="K198">
        <v>1</v>
      </c>
      <c r="L198">
        <f t="shared" si="6"/>
        <v>11</v>
      </c>
      <c r="M198" s="5">
        <f t="shared" si="7"/>
        <v>1979.7249999999999</v>
      </c>
    </row>
    <row r="199" spans="1:13" x14ac:dyDescent="0.25">
      <c r="A199" s="1" t="s">
        <v>370</v>
      </c>
      <c r="B199" s="1" t="s">
        <v>371</v>
      </c>
      <c r="C199" t="s">
        <v>11</v>
      </c>
      <c r="D199" s="5">
        <v>179.97499999999999</v>
      </c>
      <c r="F199">
        <v>2</v>
      </c>
      <c r="G199">
        <v>3</v>
      </c>
      <c r="H199">
        <v>3</v>
      </c>
      <c r="I199">
        <v>2</v>
      </c>
      <c r="J199">
        <v>1</v>
      </c>
      <c r="L199">
        <f t="shared" si="6"/>
        <v>11</v>
      </c>
      <c r="M199" s="5">
        <f t="shared" si="7"/>
        <v>1979.7249999999999</v>
      </c>
    </row>
    <row r="200" spans="1:13" x14ac:dyDescent="0.25">
      <c r="A200" s="1" t="s">
        <v>372</v>
      </c>
      <c r="B200" s="1" t="s">
        <v>373</v>
      </c>
      <c r="C200" t="s">
        <v>183</v>
      </c>
      <c r="D200" s="5">
        <v>119.98</v>
      </c>
      <c r="I200">
        <v>1</v>
      </c>
      <c r="J200">
        <v>1</v>
      </c>
      <c r="L200">
        <f t="shared" si="6"/>
        <v>2</v>
      </c>
      <c r="M200" s="5">
        <f t="shared" si="7"/>
        <v>239.96</v>
      </c>
    </row>
    <row r="201" spans="1:13" x14ac:dyDescent="0.25">
      <c r="A201" s="1" t="s">
        <v>374</v>
      </c>
      <c r="B201" s="1" t="s">
        <v>375</v>
      </c>
      <c r="C201" t="s">
        <v>376</v>
      </c>
      <c r="D201" s="5">
        <v>134.97499999999999</v>
      </c>
      <c r="I201">
        <v>1</v>
      </c>
      <c r="J201">
        <v>1</v>
      </c>
      <c r="L201">
        <f t="shared" si="6"/>
        <v>2</v>
      </c>
      <c r="M201" s="5">
        <f t="shared" si="7"/>
        <v>269.95</v>
      </c>
    </row>
    <row r="202" spans="1:13" x14ac:dyDescent="0.25">
      <c r="A202" s="1" t="s">
        <v>377</v>
      </c>
      <c r="B202" s="1" t="s">
        <v>378</v>
      </c>
      <c r="C202" t="s">
        <v>379</v>
      </c>
      <c r="D202" s="5">
        <v>119.97499999999999</v>
      </c>
      <c r="G202">
        <v>1</v>
      </c>
      <c r="K202">
        <v>1</v>
      </c>
      <c r="L202">
        <f t="shared" si="6"/>
        <v>2</v>
      </c>
      <c r="M202" s="5">
        <f t="shared" si="7"/>
        <v>239.95</v>
      </c>
    </row>
    <row r="203" spans="1:13" x14ac:dyDescent="0.25">
      <c r="A203" s="1" t="s">
        <v>380</v>
      </c>
      <c r="B203" s="1" t="s">
        <v>381</v>
      </c>
      <c r="C203" t="s">
        <v>183</v>
      </c>
      <c r="D203" s="5">
        <v>119.97499999999999</v>
      </c>
      <c r="F203">
        <v>2</v>
      </c>
      <c r="J203">
        <v>1</v>
      </c>
      <c r="L203">
        <f t="shared" si="6"/>
        <v>3</v>
      </c>
      <c r="M203" s="5">
        <f t="shared" si="7"/>
        <v>359.92499999999995</v>
      </c>
    </row>
    <row r="204" spans="1:13" x14ac:dyDescent="0.25">
      <c r="A204" s="1" t="s">
        <v>382</v>
      </c>
      <c r="B204" s="1" t="s">
        <v>383</v>
      </c>
      <c r="C204" t="s">
        <v>384</v>
      </c>
      <c r="D204" s="5">
        <v>64.97</v>
      </c>
      <c r="G204">
        <v>2</v>
      </c>
      <c r="L204">
        <f t="shared" si="6"/>
        <v>2</v>
      </c>
      <c r="M204" s="5">
        <f t="shared" si="7"/>
        <v>129.94</v>
      </c>
    </row>
    <row r="205" spans="1:13" x14ac:dyDescent="0.25">
      <c r="A205" s="1" t="s">
        <v>385</v>
      </c>
      <c r="B205" s="1" t="s">
        <v>386</v>
      </c>
      <c r="C205" t="s">
        <v>11</v>
      </c>
      <c r="D205" s="5">
        <v>69.974999999999994</v>
      </c>
      <c r="G205">
        <v>1</v>
      </c>
      <c r="H205">
        <v>1</v>
      </c>
      <c r="L205">
        <f t="shared" si="6"/>
        <v>2</v>
      </c>
      <c r="M205" s="5">
        <f t="shared" si="7"/>
        <v>139.94999999999999</v>
      </c>
    </row>
    <row r="206" spans="1:13" x14ac:dyDescent="0.25">
      <c r="A206" s="1" t="s">
        <v>387</v>
      </c>
      <c r="B206" s="1" t="s">
        <v>388</v>
      </c>
      <c r="C206" t="s">
        <v>359</v>
      </c>
      <c r="D206" s="5">
        <v>119.97499999999999</v>
      </c>
      <c r="I206">
        <v>1</v>
      </c>
      <c r="K206">
        <v>1</v>
      </c>
      <c r="L206">
        <f t="shared" si="6"/>
        <v>2</v>
      </c>
      <c r="M206" s="5">
        <f t="shared" si="7"/>
        <v>239.95</v>
      </c>
    </row>
    <row r="207" spans="1:13" x14ac:dyDescent="0.25">
      <c r="A207" s="1" t="s">
        <v>389</v>
      </c>
      <c r="B207" s="1" t="s">
        <v>390</v>
      </c>
      <c r="C207" t="s">
        <v>391</v>
      </c>
      <c r="D207" s="5">
        <v>119.98</v>
      </c>
      <c r="G207">
        <v>2</v>
      </c>
      <c r="J207">
        <v>1</v>
      </c>
      <c r="K207">
        <v>2</v>
      </c>
      <c r="L207">
        <f t="shared" si="6"/>
        <v>5</v>
      </c>
      <c r="M207" s="5">
        <f t="shared" si="7"/>
        <v>599.9</v>
      </c>
    </row>
    <row r="208" spans="1:13" x14ac:dyDescent="0.25">
      <c r="A208" s="1" t="s">
        <v>392</v>
      </c>
      <c r="B208" s="1" t="s">
        <v>393</v>
      </c>
      <c r="C208" t="s">
        <v>394</v>
      </c>
      <c r="D208" s="5">
        <v>79.974999999999994</v>
      </c>
      <c r="G208">
        <v>1</v>
      </c>
      <c r="L208">
        <f t="shared" si="6"/>
        <v>1</v>
      </c>
      <c r="M208" s="5">
        <f t="shared" si="7"/>
        <v>79.974999999999994</v>
      </c>
    </row>
    <row r="209" spans="1:13" x14ac:dyDescent="0.25">
      <c r="A209" s="1"/>
      <c r="B209" s="1" t="s">
        <v>395</v>
      </c>
      <c r="C209" t="s">
        <v>394</v>
      </c>
      <c r="D209" s="5">
        <v>79.974999999999994</v>
      </c>
      <c r="F209">
        <v>1</v>
      </c>
      <c r="L209">
        <f t="shared" si="6"/>
        <v>1</v>
      </c>
      <c r="M209" s="5">
        <f t="shared" si="7"/>
        <v>79.974999999999994</v>
      </c>
    </row>
    <row r="210" spans="1:13" x14ac:dyDescent="0.25">
      <c r="A210" s="1" t="s">
        <v>396</v>
      </c>
      <c r="B210" s="1" t="s">
        <v>397</v>
      </c>
      <c r="C210" t="s">
        <v>398</v>
      </c>
      <c r="D210" s="5">
        <v>79.98</v>
      </c>
      <c r="G210">
        <v>6</v>
      </c>
      <c r="H210">
        <v>11</v>
      </c>
      <c r="I210">
        <v>11</v>
      </c>
      <c r="J210">
        <v>1</v>
      </c>
      <c r="L210">
        <f t="shared" si="6"/>
        <v>29</v>
      </c>
      <c r="M210" s="5">
        <f t="shared" si="7"/>
        <v>2319.42</v>
      </c>
    </row>
    <row r="211" spans="1:13" x14ac:dyDescent="0.25">
      <c r="A211" s="1"/>
      <c r="B211" s="1" t="s">
        <v>399</v>
      </c>
      <c r="C211" t="s">
        <v>400</v>
      </c>
      <c r="D211" s="5">
        <v>79.98</v>
      </c>
      <c r="G211">
        <v>3</v>
      </c>
      <c r="H211">
        <v>15</v>
      </c>
      <c r="I211">
        <v>20</v>
      </c>
      <c r="J211">
        <v>5</v>
      </c>
      <c r="L211">
        <f t="shared" si="6"/>
        <v>43</v>
      </c>
      <c r="M211" s="5">
        <f t="shared" si="7"/>
        <v>3439.1400000000003</v>
      </c>
    </row>
    <row r="212" spans="1:13" x14ac:dyDescent="0.25">
      <c r="A212" s="1" t="s">
        <v>401</v>
      </c>
      <c r="B212" s="1" t="s">
        <v>402</v>
      </c>
      <c r="C212" t="s">
        <v>398</v>
      </c>
      <c r="D212" s="5">
        <v>79.98</v>
      </c>
      <c r="F212">
        <v>2</v>
      </c>
      <c r="G212">
        <v>8</v>
      </c>
      <c r="H212">
        <v>10</v>
      </c>
      <c r="I212">
        <v>3</v>
      </c>
      <c r="L212">
        <f t="shared" si="6"/>
        <v>23</v>
      </c>
      <c r="M212" s="5">
        <f t="shared" si="7"/>
        <v>1839.5400000000002</v>
      </c>
    </row>
    <row r="213" spans="1:13" x14ac:dyDescent="0.25">
      <c r="A213" s="1"/>
      <c r="B213" s="1" t="s">
        <v>403</v>
      </c>
      <c r="C213" t="s">
        <v>400</v>
      </c>
      <c r="D213" s="5">
        <v>79.98</v>
      </c>
      <c r="F213">
        <v>4</v>
      </c>
      <c r="G213">
        <v>14</v>
      </c>
      <c r="H213">
        <v>17</v>
      </c>
      <c r="I213">
        <v>5</v>
      </c>
      <c r="L213">
        <f t="shared" si="6"/>
        <v>40</v>
      </c>
      <c r="M213" s="5">
        <f t="shared" si="7"/>
        <v>3199.2000000000003</v>
      </c>
    </row>
  </sheetData>
  <autoFilter ref="A1:M213"/>
  <phoneticPr fontId="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18"/>
  <sheetViews>
    <sheetView tabSelected="1" topLeftCell="C1" workbookViewId="0">
      <selection activeCell="AI17" sqref="AI17"/>
    </sheetView>
  </sheetViews>
  <sheetFormatPr defaultColWidth="11.42578125" defaultRowHeight="15" x14ac:dyDescent="0.25"/>
  <cols>
    <col min="1" max="1" width="28.28515625" customWidth="1"/>
    <col min="2" max="2" width="27.28515625" bestFit="1" customWidth="1"/>
    <col min="3" max="3" width="16.28515625" bestFit="1" customWidth="1"/>
    <col min="4" max="4" width="23.28515625" bestFit="1" customWidth="1"/>
    <col min="5" max="5" width="23.28515625" style="3" customWidth="1"/>
    <col min="6" max="6" width="2" bestFit="1" customWidth="1"/>
    <col min="7" max="8" width="3.42578125" bestFit="1" customWidth="1"/>
    <col min="9" max="10" width="2" bestFit="1" customWidth="1"/>
    <col min="11" max="21" width="4" bestFit="1" customWidth="1"/>
    <col min="22" max="22" width="4.42578125" bestFit="1" customWidth="1"/>
    <col min="23" max="23" width="4" bestFit="1" customWidth="1"/>
    <col min="24" max="24" width="4.42578125" bestFit="1" customWidth="1"/>
    <col min="25" max="25" width="4" bestFit="1" customWidth="1"/>
    <col min="26" max="26" width="4.42578125" bestFit="1" customWidth="1"/>
    <col min="27" max="28" width="3" bestFit="1" customWidth="1"/>
    <col min="29" max="29" width="15.42578125" style="3" bestFit="1" customWidth="1"/>
    <col min="30" max="30" width="23.28515625" style="3" customWidth="1"/>
  </cols>
  <sheetData>
    <row r="1" spans="2:30" x14ac:dyDescent="0.25">
      <c r="B1" s="2" t="s">
        <v>0</v>
      </c>
      <c r="C1" s="2" t="s">
        <v>1</v>
      </c>
      <c r="D1" s="2" t="s">
        <v>2</v>
      </c>
      <c r="E1" s="4" t="s">
        <v>870</v>
      </c>
      <c r="F1" s="2" t="s">
        <v>404</v>
      </c>
      <c r="G1" s="2" t="s">
        <v>405</v>
      </c>
      <c r="H1" s="2" t="s">
        <v>414</v>
      </c>
      <c r="I1" s="2" t="s">
        <v>415</v>
      </c>
      <c r="J1" s="2" t="s">
        <v>416</v>
      </c>
      <c r="K1" s="2" t="s">
        <v>417</v>
      </c>
      <c r="L1" s="2" t="s">
        <v>418</v>
      </c>
      <c r="M1" s="2" t="s">
        <v>419</v>
      </c>
      <c r="N1" s="2" t="s">
        <v>420</v>
      </c>
      <c r="O1" s="2" t="s">
        <v>421</v>
      </c>
      <c r="P1" s="2" t="s">
        <v>422</v>
      </c>
      <c r="Q1" s="2" t="s">
        <v>423</v>
      </c>
      <c r="R1" s="2" t="s">
        <v>424</v>
      </c>
      <c r="S1" s="2" t="s">
        <v>425</v>
      </c>
      <c r="T1" s="2" t="s">
        <v>426</v>
      </c>
      <c r="U1" s="2" t="s">
        <v>406</v>
      </c>
      <c r="V1" s="2" t="s">
        <v>407</v>
      </c>
      <c r="W1" s="2" t="s">
        <v>408</v>
      </c>
      <c r="X1" s="2" t="s">
        <v>409</v>
      </c>
      <c r="Y1" s="2" t="s">
        <v>410</v>
      </c>
      <c r="Z1" s="2" t="s">
        <v>411</v>
      </c>
      <c r="AA1" s="2" t="s">
        <v>412</v>
      </c>
      <c r="AB1" s="2" t="s">
        <v>413</v>
      </c>
      <c r="AC1" s="6" t="s">
        <v>871</v>
      </c>
      <c r="AD1" s="4" t="s">
        <v>872</v>
      </c>
    </row>
    <row r="2" spans="2:30" x14ac:dyDescent="0.25">
      <c r="B2" s="1" t="s">
        <v>427</v>
      </c>
      <c r="C2" s="1" t="s">
        <v>428</v>
      </c>
      <c r="D2" t="s">
        <v>429</v>
      </c>
      <c r="E2" s="5">
        <v>68.159090909090907</v>
      </c>
      <c r="L2">
        <v>10</v>
      </c>
      <c r="AC2" s="3">
        <f t="shared" ref="AC2:AC65" si="0">SUM(F2:AB2)</f>
        <v>10</v>
      </c>
      <c r="AD2" s="5">
        <f>+AC2*E2</f>
        <v>681.59090909090901</v>
      </c>
    </row>
    <row r="3" spans="2:30" x14ac:dyDescent="0.25">
      <c r="B3" s="1" t="s">
        <v>430</v>
      </c>
      <c r="C3" s="1" t="s">
        <v>431</v>
      </c>
      <c r="D3" t="s">
        <v>432</v>
      </c>
      <c r="E3" s="5">
        <v>72.704545454545396</v>
      </c>
      <c r="K3">
        <v>1</v>
      </c>
      <c r="L3">
        <v>1</v>
      </c>
      <c r="AC3" s="3">
        <f t="shared" si="0"/>
        <v>2</v>
      </c>
      <c r="AD3" s="5">
        <f t="shared" ref="AD3:AD66" si="1">+AC3*E3</f>
        <v>145.40909090909079</v>
      </c>
    </row>
    <row r="4" spans="2:30" x14ac:dyDescent="0.25">
      <c r="B4" s="1" t="s">
        <v>433</v>
      </c>
      <c r="C4" s="1" t="s">
        <v>434</v>
      </c>
      <c r="D4" t="s">
        <v>435</v>
      </c>
      <c r="E4" s="5">
        <v>72.704545454545439</v>
      </c>
      <c r="O4">
        <v>1</v>
      </c>
      <c r="AC4" s="3">
        <f t="shared" si="0"/>
        <v>1</v>
      </c>
      <c r="AD4" s="5">
        <f t="shared" si="1"/>
        <v>72.704545454545439</v>
      </c>
    </row>
    <row r="5" spans="2:30" x14ac:dyDescent="0.25">
      <c r="B5" s="1"/>
      <c r="C5" s="1" t="s">
        <v>436</v>
      </c>
      <c r="D5" t="s">
        <v>437</v>
      </c>
      <c r="E5" s="5">
        <v>72.704545454545439</v>
      </c>
      <c r="AA5">
        <v>1</v>
      </c>
      <c r="AC5" s="3">
        <f t="shared" si="0"/>
        <v>1</v>
      </c>
      <c r="AD5" s="5">
        <f t="shared" si="1"/>
        <v>72.704545454545439</v>
      </c>
    </row>
    <row r="6" spans="2:30" x14ac:dyDescent="0.25">
      <c r="B6" s="1" t="s">
        <v>438</v>
      </c>
      <c r="C6" s="1" t="s">
        <v>439</v>
      </c>
      <c r="D6" t="s">
        <v>440</v>
      </c>
      <c r="E6" s="5">
        <v>72.704545454545439</v>
      </c>
      <c r="K6">
        <v>2</v>
      </c>
      <c r="AC6" s="3">
        <f t="shared" si="0"/>
        <v>2</v>
      </c>
      <c r="AD6" s="5">
        <f t="shared" si="1"/>
        <v>145.40909090909088</v>
      </c>
    </row>
    <row r="7" spans="2:30" x14ac:dyDescent="0.25">
      <c r="B7" s="1"/>
      <c r="C7" s="1" t="s">
        <v>441</v>
      </c>
      <c r="D7" t="s">
        <v>442</v>
      </c>
      <c r="E7" s="5">
        <v>72.704545454545439</v>
      </c>
      <c r="K7">
        <v>1</v>
      </c>
      <c r="L7">
        <v>1</v>
      </c>
      <c r="AC7" s="3">
        <f t="shared" si="0"/>
        <v>2</v>
      </c>
      <c r="AD7" s="5">
        <f t="shared" si="1"/>
        <v>145.40909090909088</v>
      </c>
    </row>
    <row r="8" spans="2:30" x14ac:dyDescent="0.25">
      <c r="B8" s="1"/>
      <c r="C8" s="1" t="s">
        <v>443</v>
      </c>
      <c r="D8" t="s">
        <v>444</v>
      </c>
      <c r="E8" s="5">
        <v>72.704545454545439</v>
      </c>
      <c r="U8">
        <v>1</v>
      </c>
      <c r="AC8" s="3">
        <f t="shared" si="0"/>
        <v>1</v>
      </c>
      <c r="AD8" s="5">
        <f t="shared" si="1"/>
        <v>72.704545454545439</v>
      </c>
    </row>
    <row r="9" spans="2:30" x14ac:dyDescent="0.25">
      <c r="B9" s="1" t="s">
        <v>445</v>
      </c>
      <c r="C9" s="1" t="s">
        <v>446</v>
      </c>
      <c r="D9" t="s">
        <v>447</v>
      </c>
      <c r="E9" s="5">
        <v>77.25</v>
      </c>
      <c r="L9">
        <v>4</v>
      </c>
      <c r="AC9" s="3">
        <f t="shared" si="0"/>
        <v>4</v>
      </c>
      <c r="AD9" s="5">
        <f t="shared" si="1"/>
        <v>309</v>
      </c>
    </row>
    <row r="10" spans="2:30" x14ac:dyDescent="0.25">
      <c r="B10" s="1"/>
      <c r="C10" s="1" t="s">
        <v>448</v>
      </c>
      <c r="D10" t="s">
        <v>447</v>
      </c>
      <c r="E10" s="5">
        <v>77.25</v>
      </c>
      <c r="P10">
        <v>2</v>
      </c>
      <c r="AC10" s="3">
        <f t="shared" si="0"/>
        <v>2</v>
      </c>
      <c r="AD10" s="5">
        <f t="shared" si="1"/>
        <v>154.5</v>
      </c>
    </row>
    <row r="11" spans="2:30" x14ac:dyDescent="0.25">
      <c r="B11" s="1" t="s">
        <v>449</v>
      </c>
      <c r="C11" s="1" t="s">
        <v>450</v>
      </c>
      <c r="D11" t="s">
        <v>451</v>
      </c>
      <c r="E11" s="5">
        <v>77.249999999999986</v>
      </c>
      <c r="O11">
        <v>3</v>
      </c>
      <c r="AC11" s="3">
        <f t="shared" si="0"/>
        <v>3</v>
      </c>
      <c r="AD11" s="5">
        <f t="shared" si="1"/>
        <v>231.74999999999994</v>
      </c>
    </row>
    <row r="12" spans="2:30" x14ac:dyDescent="0.25">
      <c r="B12" s="1"/>
      <c r="C12" s="1" t="s">
        <v>452</v>
      </c>
      <c r="D12" t="s">
        <v>453</v>
      </c>
      <c r="E12" s="5">
        <v>77.249999999999986</v>
      </c>
      <c r="K12">
        <v>1</v>
      </c>
      <c r="AC12" s="3">
        <f t="shared" si="0"/>
        <v>1</v>
      </c>
      <c r="AD12" s="5">
        <f t="shared" si="1"/>
        <v>77.249999999999986</v>
      </c>
    </row>
    <row r="13" spans="2:30" x14ac:dyDescent="0.25">
      <c r="B13" s="1"/>
      <c r="C13" s="1" t="s">
        <v>454</v>
      </c>
      <c r="D13" t="s">
        <v>455</v>
      </c>
      <c r="E13" s="5">
        <v>77.249999999999986</v>
      </c>
      <c r="M13">
        <v>1</v>
      </c>
      <c r="AC13" s="3">
        <f t="shared" si="0"/>
        <v>1</v>
      </c>
      <c r="AD13" s="5">
        <f t="shared" si="1"/>
        <v>77.249999999999986</v>
      </c>
    </row>
    <row r="14" spans="2:30" x14ac:dyDescent="0.25">
      <c r="B14" s="1"/>
      <c r="C14" s="1" t="s">
        <v>456</v>
      </c>
      <c r="D14" t="s">
        <v>457</v>
      </c>
      <c r="E14" s="5">
        <v>77.249999999999986</v>
      </c>
      <c r="W14">
        <v>80</v>
      </c>
      <c r="AC14" s="3">
        <f t="shared" si="0"/>
        <v>80</v>
      </c>
      <c r="AD14" s="5">
        <f t="shared" si="1"/>
        <v>6179.9999999999991</v>
      </c>
    </row>
    <row r="15" spans="2:30" x14ac:dyDescent="0.25">
      <c r="B15" s="1" t="s">
        <v>458</v>
      </c>
      <c r="C15" s="1" t="s">
        <v>459</v>
      </c>
      <c r="D15" t="s">
        <v>460</v>
      </c>
      <c r="E15" s="5">
        <v>81.795454545454533</v>
      </c>
      <c r="K15">
        <v>1</v>
      </c>
      <c r="AC15" s="3">
        <f t="shared" si="0"/>
        <v>1</v>
      </c>
      <c r="AD15" s="5">
        <f t="shared" si="1"/>
        <v>81.795454545454533</v>
      </c>
    </row>
    <row r="16" spans="2:30" x14ac:dyDescent="0.25">
      <c r="B16" s="1"/>
      <c r="C16" s="1" t="s">
        <v>461</v>
      </c>
      <c r="D16" t="s">
        <v>462</v>
      </c>
      <c r="E16" s="5">
        <v>81.795454545454533</v>
      </c>
      <c r="W16">
        <v>1</v>
      </c>
      <c r="AC16" s="3">
        <f t="shared" si="0"/>
        <v>1</v>
      </c>
      <c r="AD16" s="5">
        <f t="shared" si="1"/>
        <v>81.795454545454533</v>
      </c>
    </row>
    <row r="17" spans="2:30" x14ac:dyDescent="0.25">
      <c r="B17" s="1" t="s">
        <v>463</v>
      </c>
      <c r="C17" s="1" t="s">
        <v>464</v>
      </c>
      <c r="D17" t="s">
        <v>465</v>
      </c>
      <c r="E17" s="5">
        <v>81.8</v>
      </c>
      <c r="M17">
        <v>10</v>
      </c>
      <c r="N17">
        <v>2</v>
      </c>
      <c r="S17">
        <v>5</v>
      </c>
      <c r="U17">
        <v>6</v>
      </c>
      <c r="AC17" s="3">
        <f t="shared" si="0"/>
        <v>23</v>
      </c>
      <c r="AD17" s="5">
        <f t="shared" si="1"/>
        <v>1881.3999999999999</v>
      </c>
    </row>
    <row r="18" spans="2:30" x14ac:dyDescent="0.25">
      <c r="B18" s="1"/>
      <c r="C18" s="1" t="s">
        <v>464</v>
      </c>
      <c r="D18" t="s">
        <v>466</v>
      </c>
      <c r="E18" s="5">
        <v>81.8</v>
      </c>
      <c r="L18">
        <v>5</v>
      </c>
      <c r="M18">
        <v>2</v>
      </c>
      <c r="O18">
        <v>2</v>
      </c>
      <c r="P18">
        <v>9</v>
      </c>
      <c r="Q18">
        <v>3</v>
      </c>
      <c r="R18">
        <v>6</v>
      </c>
      <c r="AC18" s="3">
        <f t="shared" si="0"/>
        <v>27</v>
      </c>
      <c r="AD18" s="5">
        <f t="shared" si="1"/>
        <v>2208.6</v>
      </c>
    </row>
    <row r="19" spans="2:30" x14ac:dyDescent="0.25">
      <c r="B19" s="1"/>
      <c r="C19" s="1" t="s">
        <v>464</v>
      </c>
      <c r="D19" t="s">
        <v>467</v>
      </c>
      <c r="E19" s="5">
        <v>81.8</v>
      </c>
      <c r="L19">
        <v>7</v>
      </c>
      <c r="M19">
        <v>2</v>
      </c>
      <c r="N19">
        <v>3</v>
      </c>
      <c r="S19">
        <v>1</v>
      </c>
      <c r="T19">
        <v>5</v>
      </c>
      <c r="U19">
        <v>7</v>
      </c>
      <c r="AC19" s="3">
        <f t="shared" si="0"/>
        <v>25</v>
      </c>
      <c r="AD19" s="5">
        <f t="shared" si="1"/>
        <v>2045</v>
      </c>
    </row>
    <row r="20" spans="2:30" x14ac:dyDescent="0.25">
      <c r="B20" s="1"/>
      <c r="C20" s="1" t="s">
        <v>468</v>
      </c>
      <c r="D20" t="s">
        <v>469</v>
      </c>
      <c r="E20" s="5">
        <v>81.8</v>
      </c>
      <c r="M20">
        <v>1</v>
      </c>
      <c r="AC20" s="3">
        <f t="shared" si="0"/>
        <v>1</v>
      </c>
      <c r="AD20" s="5">
        <f t="shared" si="1"/>
        <v>81.8</v>
      </c>
    </row>
    <row r="21" spans="2:30" x14ac:dyDescent="0.25">
      <c r="B21" s="1" t="s">
        <v>470</v>
      </c>
      <c r="C21" s="1" t="s">
        <v>471</v>
      </c>
      <c r="D21" t="s">
        <v>472</v>
      </c>
      <c r="E21" s="5">
        <v>77.25</v>
      </c>
      <c r="M21">
        <v>1</v>
      </c>
      <c r="N21">
        <v>10</v>
      </c>
      <c r="O21">
        <v>9</v>
      </c>
      <c r="P21">
        <v>1</v>
      </c>
      <c r="AC21" s="3">
        <f t="shared" si="0"/>
        <v>21</v>
      </c>
      <c r="AD21" s="5">
        <f t="shared" si="1"/>
        <v>1622.25</v>
      </c>
    </row>
    <row r="22" spans="2:30" x14ac:dyDescent="0.25">
      <c r="B22" s="1"/>
      <c r="C22" s="1" t="s">
        <v>471</v>
      </c>
      <c r="D22" t="s">
        <v>473</v>
      </c>
      <c r="E22" s="5">
        <v>77.25</v>
      </c>
      <c r="N22">
        <v>8</v>
      </c>
      <c r="O22">
        <v>7</v>
      </c>
      <c r="AC22" s="3">
        <f t="shared" si="0"/>
        <v>15</v>
      </c>
      <c r="AD22" s="5">
        <f t="shared" si="1"/>
        <v>1158.75</v>
      </c>
    </row>
    <row r="23" spans="2:30" x14ac:dyDescent="0.25">
      <c r="B23" s="1" t="s">
        <v>474</v>
      </c>
      <c r="C23" s="1" t="s">
        <v>475</v>
      </c>
      <c r="D23" t="s">
        <v>465</v>
      </c>
      <c r="E23" s="5">
        <v>95.43</v>
      </c>
      <c r="N23">
        <v>3</v>
      </c>
      <c r="AC23" s="3">
        <f t="shared" si="0"/>
        <v>3</v>
      </c>
      <c r="AD23" s="5">
        <f t="shared" si="1"/>
        <v>286.29000000000002</v>
      </c>
    </row>
    <row r="24" spans="2:30" x14ac:dyDescent="0.25">
      <c r="B24" s="1"/>
      <c r="C24" s="1" t="s">
        <v>476</v>
      </c>
      <c r="D24" t="s">
        <v>477</v>
      </c>
      <c r="E24" s="5">
        <v>95.43</v>
      </c>
      <c r="N24">
        <v>2</v>
      </c>
      <c r="S24">
        <v>4</v>
      </c>
      <c r="AC24" s="3">
        <f t="shared" si="0"/>
        <v>6</v>
      </c>
      <c r="AD24" s="5">
        <f t="shared" si="1"/>
        <v>572.58000000000004</v>
      </c>
    </row>
    <row r="25" spans="2:30" x14ac:dyDescent="0.25">
      <c r="B25" s="1" t="s">
        <v>478</v>
      </c>
      <c r="C25" s="1" t="s">
        <v>479</v>
      </c>
      <c r="D25" t="s">
        <v>480</v>
      </c>
      <c r="E25" s="5">
        <v>49.977272727272727</v>
      </c>
      <c r="F25">
        <v>1</v>
      </c>
      <c r="G25">
        <v>1</v>
      </c>
      <c r="H25">
        <v>1</v>
      </c>
      <c r="X25">
        <v>1</v>
      </c>
      <c r="Z25">
        <v>1</v>
      </c>
      <c r="AA25">
        <v>1</v>
      </c>
      <c r="AC25" s="3">
        <f t="shared" si="0"/>
        <v>6</v>
      </c>
      <c r="AD25" s="5">
        <f t="shared" si="1"/>
        <v>299.86363636363637</v>
      </c>
    </row>
    <row r="26" spans="2:30" x14ac:dyDescent="0.25">
      <c r="B26" s="1"/>
      <c r="C26" s="1" t="s">
        <v>481</v>
      </c>
      <c r="D26" t="s">
        <v>482</v>
      </c>
      <c r="E26" s="5">
        <v>49.977272727272727</v>
      </c>
      <c r="F26">
        <v>1</v>
      </c>
      <c r="G26">
        <v>1</v>
      </c>
      <c r="H26">
        <v>1</v>
      </c>
      <c r="I26">
        <v>1</v>
      </c>
      <c r="V26">
        <v>1</v>
      </c>
      <c r="Z26">
        <v>1</v>
      </c>
      <c r="AA26">
        <v>1</v>
      </c>
      <c r="AC26" s="3">
        <f t="shared" si="0"/>
        <v>7</v>
      </c>
      <c r="AD26" s="5">
        <f t="shared" si="1"/>
        <v>349.84090909090907</v>
      </c>
    </row>
    <row r="27" spans="2:30" x14ac:dyDescent="0.25">
      <c r="B27" s="1" t="s">
        <v>483</v>
      </c>
      <c r="C27" s="1" t="s">
        <v>484</v>
      </c>
      <c r="D27" t="s">
        <v>485</v>
      </c>
      <c r="E27" s="5">
        <v>54.522727272727266</v>
      </c>
      <c r="J27">
        <v>1</v>
      </c>
      <c r="K27">
        <v>1</v>
      </c>
      <c r="L27">
        <v>1</v>
      </c>
      <c r="M27">
        <v>1</v>
      </c>
      <c r="AC27" s="3">
        <f t="shared" si="0"/>
        <v>4</v>
      </c>
      <c r="AD27" s="5">
        <f t="shared" si="1"/>
        <v>218.09090909090907</v>
      </c>
    </row>
    <row r="28" spans="2:30" x14ac:dyDescent="0.25">
      <c r="B28" s="1"/>
      <c r="C28" s="1" t="s">
        <v>486</v>
      </c>
      <c r="D28" t="s">
        <v>487</v>
      </c>
      <c r="E28" s="5">
        <v>54.522727272727266</v>
      </c>
      <c r="K28">
        <v>1</v>
      </c>
      <c r="L28">
        <v>1</v>
      </c>
      <c r="M28">
        <v>1</v>
      </c>
      <c r="AC28" s="3">
        <f t="shared" si="0"/>
        <v>3</v>
      </c>
      <c r="AD28" s="5">
        <f t="shared" si="1"/>
        <v>163.56818181818181</v>
      </c>
    </row>
    <row r="29" spans="2:30" x14ac:dyDescent="0.25">
      <c r="B29" s="1"/>
      <c r="C29" s="1" t="s">
        <v>488</v>
      </c>
      <c r="D29" t="s">
        <v>489</v>
      </c>
      <c r="E29" s="5">
        <v>54.522727272727266</v>
      </c>
      <c r="J29">
        <v>4</v>
      </c>
      <c r="K29">
        <v>4</v>
      </c>
      <c r="L29">
        <v>4</v>
      </c>
      <c r="M29">
        <v>3</v>
      </c>
      <c r="AC29" s="3">
        <f t="shared" si="0"/>
        <v>15</v>
      </c>
      <c r="AD29" s="5">
        <f t="shared" si="1"/>
        <v>817.84090909090901</v>
      </c>
    </row>
    <row r="30" spans="2:30" x14ac:dyDescent="0.25">
      <c r="B30" s="1"/>
      <c r="C30" s="1" t="s">
        <v>490</v>
      </c>
      <c r="D30" t="s">
        <v>491</v>
      </c>
      <c r="E30" s="5">
        <v>54.522727272727266</v>
      </c>
      <c r="J30">
        <v>4</v>
      </c>
      <c r="K30">
        <v>3</v>
      </c>
      <c r="L30">
        <v>3</v>
      </c>
      <c r="M30">
        <v>2</v>
      </c>
      <c r="AC30" s="3">
        <f t="shared" si="0"/>
        <v>12</v>
      </c>
      <c r="AD30" s="5">
        <f t="shared" si="1"/>
        <v>654.27272727272725</v>
      </c>
    </row>
    <row r="31" spans="2:30" x14ac:dyDescent="0.25">
      <c r="B31" s="1" t="s">
        <v>492</v>
      </c>
      <c r="C31" s="1" t="s">
        <v>493</v>
      </c>
      <c r="D31" t="s">
        <v>494</v>
      </c>
      <c r="E31" s="5">
        <v>68.16</v>
      </c>
      <c r="Y31">
        <v>1</v>
      </c>
      <c r="AC31" s="3">
        <f t="shared" si="0"/>
        <v>1</v>
      </c>
      <c r="AD31" s="5">
        <f t="shared" si="1"/>
        <v>68.16</v>
      </c>
    </row>
    <row r="32" spans="2:30" x14ac:dyDescent="0.25">
      <c r="B32" s="1" t="s">
        <v>495</v>
      </c>
      <c r="C32" s="1" t="s">
        <v>496</v>
      </c>
      <c r="D32" t="s">
        <v>497</v>
      </c>
      <c r="E32" s="5">
        <v>72.704545454545439</v>
      </c>
      <c r="L32">
        <v>2</v>
      </c>
      <c r="AC32" s="3">
        <f t="shared" si="0"/>
        <v>2</v>
      </c>
      <c r="AD32" s="5">
        <f t="shared" si="1"/>
        <v>145.40909090909088</v>
      </c>
    </row>
    <row r="33" spans="2:30" x14ac:dyDescent="0.25">
      <c r="B33" s="1" t="s">
        <v>498</v>
      </c>
      <c r="C33" s="1" t="s">
        <v>499</v>
      </c>
      <c r="D33" t="s">
        <v>500</v>
      </c>
      <c r="E33" s="5">
        <v>72.704545454545439</v>
      </c>
      <c r="P33">
        <v>2</v>
      </c>
      <c r="S33">
        <v>1</v>
      </c>
      <c r="V33">
        <v>1</v>
      </c>
      <c r="X33">
        <v>1</v>
      </c>
      <c r="Y33">
        <v>3</v>
      </c>
      <c r="AC33" s="3">
        <f t="shared" si="0"/>
        <v>8</v>
      </c>
      <c r="AD33" s="5">
        <f t="shared" si="1"/>
        <v>581.63636363636351</v>
      </c>
    </row>
    <row r="34" spans="2:30" x14ac:dyDescent="0.25">
      <c r="B34" s="1"/>
      <c r="C34" s="1" t="s">
        <v>501</v>
      </c>
      <c r="D34" t="s">
        <v>502</v>
      </c>
      <c r="E34" s="5">
        <v>72.704545454545439</v>
      </c>
      <c r="X34">
        <v>5</v>
      </c>
      <c r="Y34">
        <v>4</v>
      </c>
      <c r="AC34" s="3">
        <f t="shared" si="0"/>
        <v>9</v>
      </c>
      <c r="AD34" s="5">
        <f t="shared" si="1"/>
        <v>654.34090909090901</v>
      </c>
    </row>
    <row r="35" spans="2:30" x14ac:dyDescent="0.25">
      <c r="B35" s="1" t="s">
        <v>503</v>
      </c>
      <c r="C35" s="1" t="s">
        <v>504</v>
      </c>
      <c r="D35" t="s">
        <v>505</v>
      </c>
      <c r="E35" s="5">
        <v>77.249999999999986</v>
      </c>
      <c r="K35">
        <v>3</v>
      </c>
      <c r="W35">
        <v>6</v>
      </c>
      <c r="AC35" s="3">
        <f t="shared" si="0"/>
        <v>9</v>
      </c>
      <c r="AD35" s="5">
        <f t="shared" si="1"/>
        <v>695.24999999999989</v>
      </c>
    </row>
    <row r="36" spans="2:30" x14ac:dyDescent="0.25">
      <c r="B36" s="1" t="s">
        <v>506</v>
      </c>
      <c r="C36" s="1" t="s">
        <v>507</v>
      </c>
      <c r="D36" t="s">
        <v>508</v>
      </c>
      <c r="E36" s="5">
        <v>77.25</v>
      </c>
      <c r="AA36">
        <v>1</v>
      </c>
      <c r="AC36" s="3">
        <f t="shared" si="0"/>
        <v>1</v>
      </c>
      <c r="AD36" s="5">
        <f t="shared" si="1"/>
        <v>77.25</v>
      </c>
    </row>
    <row r="37" spans="2:30" x14ac:dyDescent="0.25">
      <c r="B37" s="1" t="s">
        <v>509</v>
      </c>
      <c r="C37" s="1" t="s">
        <v>510</v>
      </c>
      <c r="D37" t="s">
        <v>511</v>
      </c>
      <c r="E37" s="5">
        <v>68.159090909090892</v>
      </c>
      <c r="P37">
        <v>1</v>
      </c>
      <c r="AC37" s="3">
        <f t="shared" si="0"/>
        <v>1</v>
      </c>
      <c r="AD37" s="5">
        <f t="shared" si="1"/>
        <v>68.159090909090892</v>
      </c>
    </row>
    <row r="38" spans="2:30" x14ac:dyDescent="0.25">
      <c r="B38" s="1"/>
      <c r="C38" s="1" t="s">
        <v>512</v>
      </c>
      <c r="D38" t="s">
        <v>513</v>
      </c>
      <c r="E38" s="5">
        <v>68.159090909090892</v>
      </c>
      <c r="Q38">
        <v>1</v>
      </c>
      <c r="AC38" s="3">
        <f t="shared" si="0"/>
        <v>1</v>
      </c>
      <c r="AD38" s="5">
        <f t="shared" si="1"/>
        <v>68.159090909090892</v>
      </c>
    </row>
    <row r="39" spans="2:30" x14ac:dyDescent="0.25">
      <c r="B39" s="1"/>
      <c r="C39" s="1" t="s">
        <v>514</v>
      </c>
      <c r="D39" t="s">
        <v>515</v>
      </c>
      <c r="E39" s="5">
        <v>68.159090909090892</v>
      </c>
      <c r="Y39">
        <v>2</v>
      </c>
      <c r="AC39" s="3">
        <f t="shared" si="0"/>
        <v>2</v>
      </c>
      <c r="AD39" s="5">
        <f t="shared" si="1"/>
        <v>136.31818181818178</v>
      </c>
    </row>
    <row r="40" spans="2:30" x14ac:dyDescent="0.25">
      <c r="B40" s="1"/>
      <c r="C40" s="1" t="s">
        <v>516</v>
      </c>
      <c r="D40" t="s">
        <v>513</v>
      </c>
      <c r="E40" s="5">
        <v>68.159090909090892</v>
      </c>
      <c r="M40">
        <v>3</v>
      </c>
      <c r="AC40" s="3">
        <f t="shared" si="0"/>
        <v>3</v>
      </c>
      <c r="AD40" s="5">
        <f t="shared" si="1"/>
        <v>204.47727272727269</v>
      </c>
    </row>
    <row r="41" spans="2:30" x14ac:dyDescent="0.25">
      <c r="B41" s="1"/>
      <c r="C41" s="1" t="s">
        <v>517</v>
      </c>
      <c r="D41" t="s">
        <v>518</v>
      </c>
      <c r="E41" s="5">
        <v>68.159090909090892</v>
      </c>
      <c r="AA41">
        <v>2</v>
      </c>
      <c r="AC41" s="3">
        <f t="shared" si="0"/>
        <v>2</v>
      </c>
      <c r="AD41" s="5">
        <f t="shared" si="1"/>
        <v>136.31818181818178</v>
      </c>
    </row>
    <row r="42" spans="2:30" x14ac:dyDescent="0.25">
      <c r="B42" s="1" t="s">
        <v>519</v>
      </c>
      <c r="C42" s="1" t="s">
        <v>520</v>
      </c>
      <c r="D42" t="s">
        <v>521</v>
      </c>
      <c r="E42" s="5">
        <v>90.89</v>
      </c>
      <c r="X42">
        <v>4</v>
      </c>
      <c r="AC42" s="3">
        <f t="shared" si="0"/>
        <v>4</v>
      </c>
      <c r="AD42" s="5">
        <f t="shared" si="1"/>
        <v>363.56</v>
      </c>
    </row>
    <row r="43" spans="2:30" x14ac:dyDescent="0.25">
      <c r="B43" s="1"/>
      <c r="C43" s="1" t="s">
        <v>522</v>
      </c>
      <c r="D43" t="s">
        <v>523</v>
      </c>
      <c r="E43" s="5">
        <v>90.89</v>
      </c>
      <c r="R43">
        <v>3</v>
      </c>
      <c r="AC43" s="3">
        <f t="shared" si="0"/>
        <v>3</v>
      </c>
      <c r="AD43" s="5">
        <f t="shared" si="1"/>
        <v>272.67</v>
      </c>
    </row>
    <row r="44" spans="2:30" x14ac:dyDescent="0.25">
      <c r="B44" s="1"/>
      <c r="C44" s="1" t="s">
        <v>522</v>
      </c>
      <c r="D44" t="s">
        <v>521</v>
      </c>
      <c r="E44" s="5">
        <v>90.89</v>
      </c>
      <c r="M44">
        <v>3</v>
      </c>
      <c r="S44">
        <v>1</v>
      </c>
      <c r="AC44" s="3">
        <f t="shared" si="0"/>
        <v>4</v>
      </c>
      <c r="AD44" s="5">
        <f t="shared" si="1"/>
        <v>363.56</v>
      </c>
    </row>
    <row r="45" spans="2:30" x14ac:dyDescent="0.25">
      <c r="B45" s="1" t="s">
        <v>524</v>
      </c>
      <c r="C45" s="1" t="s">
        <v>525</v>
      </c>
      <c r="D45" t="s">
        <v>526</v>
      </c>
      <c r="E45" s="5">
        <v>113.61363636363635</v>
      </c>
      <c r="L45">
        <v>3</v>
      </c>
      <c r="M45">
        <v>3</v>
      </c>
      <c r="N45">
        <v>3</v>
      </c>
      <c r="O45">
        <v>2</v>
      </c>
      <c r="P45">
        <v>2</v>
      </c>
      <c r="Q45">
        <v>2</v>
      </c>
      <c r="R45">
        <v>2</v>
      </c>
      <c r="S45">
        <v>3</v>
      </c>
      <c r="T45">
        <v>3</v>
      </c>
      <c r="AC45" s="3">
        <f t="shared" si="0"/>
        <v>23</v>
      </c>
      <c r="AD45" s="5">
        <f t="shared" si="1"/>
        <v>2613.113636363636</v>
      </c>
    </row>
    <row r="46" spans="2:30" x14ac:dyDescent="0.25">
      <c r="B46" s="1"/>
      <c r="C46" s="1" t="s">
        <v>527</v>
      </c>
      <c r="D46" t="s">
        <v>526</v>
      </c>
      <c r="E46" s="5">
        <v>113.61363636363635</v>
      </c>
      <c r="P46">
        <v>2</v>
      </c>
      <c r="Q46">
        <v>3</v>
      </c>
      <c r="R46">
        <v>2</v>
      </c>
      <c r="S46">
        <v>4</v>
      </c>
      <c r="T46">
        <v>3</v>
      </c>
      <c r="U46">
        <v>3</v>
      </c>
      <c r="W46">
        <v>1</v>
      </c>
      <c r="AC46" s="3">
        <f t="shared" si="0"/>
        <v>18</v>
      </c>
      <c r="AD46" s="5">
        <f t="shared" si="1"/>
        <v>2045.0454545454543</v>
      </c>
    </row>
    <row r="47" spans="2:30" x14ac:dyDescent="0.25">
      <c r="B47" s="1"/>
      <c r="C47" s="1" t="s">
        <v>528</v>
      </c>
      <c r="D47" t="s">
        <v>529</v>
      </c>
      <c r="E47" s="5">
        <v>113.61</v>
      </c>
      <c r="O47">
        <v>9</v>
      </c>
      <c r="Q47">
        <v>4</v>
      </c>
      <c r="AA47">
        <v>5</v>
      </c>
      <c r="AC47" s="3">
        <f t="shared" si="0"/>
        <v>18</v>
      </c>
      <c r="AD47" s="5">
        <f t="shared" si="1"/>
        <v>2044.98</v>
      </c>
    </row>
    <row r="48" spans="2:30" x14ac:dyDescent="0.25">
      <c r="B48" s="1" t="s">
        <v>530</v>
      </c>
      <c r="C48" s="1" t="s">
        <v>531</v>
      </c>
      <c r="D48" t="s">
        <v>532</v>
      </c>
      <c r="E48" s="5">
        <v>63.613636363636353</v>
      </c>
      <c r="P48">
        <v>2</v>
      </c>
      <c r="Q48">
        <v>9</v>
      </c>
      <c r="S48">
        <v>7</v>
      </c>
      <c r="T48">
        <v>4</v>
      </c>
      <c r="U48">
        <v>13</v>
      </c>
      <c r="V48">
        <v>16</v>
      </c>
      <c r="W48">
        <v>16</v>
      </c>
      <c r="X48">
        <v>4</v>
      </c>
      <c r="AC48" s="3">
        <f t="shared" si="0"/>
        <v>71</v>
      </c>
      <c r="AD48" s="5">
        <f t="shared" si="1"/>
        <v>4516.5681818181811</v>
      </c>
    </row>
    <row r="49" spans="2:30" x14ac:dyDescent="0.25">
      <c r="B49" s="1"/>
      <c r="C49" s="1" t="s">
        <v>533</v>
      </c>
      <c r="D49" t="s">
        <v>534</v>
      </c>
      <c r="E49" s="5">
        <v>63.61</v>
      </c>
      <c r="M49">
        <v>2</v>
      </c>
      <c r="T49">
        <v>2</v>
      </c>
      <c r="AC49" s="3">
        <f t="shared" si="0"/>
        <v>4</v>
      </c>
      <c r="AD49" s="5">
        <f t="shared" si="1"/>
        <v>254.44</v>
      </c>
    </row>
    <row r="50" spans="2:30" x14ac:dyDescent="0.25">
      <c r="B50" s="1"/>
      <c r="C50" s="1" t="s">
        <v>535</v>
      </c>
      <c r="D50" t="s">
        <v>536</v>
      </c>
      <c r="E50" s="5">
        <v>63.61</v>
      </c>
      <c r="O50">
        <v>4</v>
      </c>
      <c r="W50">
        <v>1</v>
      </c>
      <c r="X50">
        <v>2</v>
      </c>
      <c r="AC50" s="3">
        <f t="shared" si="0"/>
        <v>7</v>
      </c>
      <c r="AD50" s="5">
        <f t="shared" si="1"/>
        <v>445.27</v>
      </c>
    </row>
    <row r="51" spans="2:30" x14ac:dyDescent="0.25">
      <c r="B51" s="1" t="s">
        <v>537</v>
      </c>
      <c r="C51" s="1" t="s">
        <v>538</v>
      </c>
      <c r="D51" t="s">
        <v>539</v>
      </c>
      <c r="E51" s="5">
        <v>68.159090909090892</v>
      </c>
      <c r="K51">
        <v>3</v>
      </c>
      <c r="AC51" s="3">
        <f t="shared" si="0"/>
        <v>3</v>
      </c>
      <c r="AD51" s="5">
        <f t="shared" si="1"/>
        <v>204.47727272727269</v>
      </c>
    </row>
    <row r="52" spans="2:30" x14ac:dyDescent="0.25">
      <c r="B52" s="1"/>
      <c r="C52" s="1" t="s">
        <v>540</v>
      </c>
      <c r="D52" t="s">
        <v>541</v>
      </c>
      <c r="E52" s="5">
        <v>68.159090909090892</v>
      </c>
      <c r="K52">
        <v>3</v>
      </c>
      <c r="L52">
        <v>1</v>
      </c>
      <c r="AC52" s="3">
        <f t="shared" si="0"/>
        <v>4</v>
      </c>
      <c r="AD52" s="5">
        <f t="shared" si="1"/>
        <v>272.63636363636357</v>
      </c>
    </row>
    <row r="53" spans="2:30" x14ac:dyDescent="0.25">
      <c r="B53" s="1"/>
      <c r="C53" s="1" t="s">
        <v>542</v>
      </c>
      <c r="D53" t="s">
        <v>543</v>
      </c>
      <c r="E53" s="5">
        <v>68.16</v>
      </c>
      <c r="K53">
        <v>6</v>
      </c>
      <c r="L53">
        <v>14</v>
      </c>
      <c r="AC53" s="3">
        <f t="shared" si="0"/>
        <v>20</v>
      </c>
      <c r="AD53" s="5">
        <f t="shared" si="1"/>
        <v>1363.1999999999998</v>
      </c>
    </row>
    <row r="54" spans="2:30" x14ac:dyDescent="0.25">
      <c r="B54" s="1"/>
      <c r="C54" s="1" t="s">
        <v>544</v>
      </c>
      <c r="D54" t="s">
        <v>545</v>
      </c>
      <c r="E54" s="5">
        <v>68.16</v>
      </c>
      <c r="R54">
        <v>1</v>
      </c>
      <c r="AC54" s="3">
        <f t="shared" si="0"/>
        <v>1</v>
      </c>
      <c r="AD54" s="5">
        <f t="shared" si="1"/>
        <v>68.16</v>
      </c>
    </row>
    <row r="55" spans="2:30" x14ac:dyDescent="0.25">
      <c r="B55" s="1" t="s">
        <v>546</v>
      </c>
      <c r="C55" s="1" t="s">
        <v>547</v>
      </c>
      <c r="D55" t="s">
        <v>548</v>
      </c>
      <c r="E55" s="5">
        <v>77.249999999999986</v>
      </c>
      <c r="Q55">
        <v>4</v>
      </c>
      <c r="R55">
        <v>5</v>
      </c>
      <c r="S55">
        <v>1</v>
      </c>
      <c r="T55">
        <v>6</v>
      </c>
      <c r="U55">
        <v>3</v>
      </c>
      <c r="V55">
        <v>5</v>
      </c>
      <c r="W55">
        <v>4</v>
      </c>
      <c r="X55">
        <v>3</v>
      </c>
      <c r="Y55">
        <v>1</v>
      </c>
      <c r="Z55">
        <v>8</v>
      </c>
      <c r="AC55" s="3">
        <f t="shared" si="0"/>
        <v>40</v>
      </c>
      <c r="AD55" s="5">
        <f t="shared" si="1"/>
        <v>3089.9999999999995</v>
      </c>
    </row>
    <row r="56" spans="2:30" x14ac:dyDescent="0.25">
      <c r="B56" s="1"/>
      <c r="C56" s="1" t="s">
        <v>549</v>
      </c>
      <c r="D56" t="s">
        <v>550</v>
      </c>
      <c r="E56" s="5">
        <v>77.249999999999986</v>
      </c>
      <c r="K56">
        <v>5</v>
      </c>
      <c r="AC56" s="3">
        <f t="shared" si="0"/>
        <v>5</v>
      </c>
      <c r="AD56" s="5">
        <f t="shared" si="1"/>
        <v>386.24999999999994</v>
      </c>
    </row>
    <row r="57" spans="2:30" x14ac:dyDescent="0.25">
      <c r="B57" s="1"/>
      <c r="C57" s="1" t="s">
        <v>551</v>
      </c>
      <c r="D57" t="s">
        <v>552</v>
      </c>
      <c r="E57" s="5">
        <v>77.249999999999986</v>
      </c>
      <c r="S57">
        <v>2</v>
      </c>
      <c r="AC57" s="3">
        <f t="shared" si="0"/>
        <v>2</v>
      </c>
      <c r="AD57" s="5">
        <f t="shared" si="1"/>
        <v>154.49999999999997</v>
      </c>
    </row>
    <row r="58" spans="2:30" x14ac:dyDescent="0.25">
      <c r="B58" s="1" t="s">
        <v>553</v>
      </c>
      <c r="C58" s="1" t="s">
        <v>554</v>
      </c>
      <c r="D58" t="s">
        <v>555</v>
      </c>
      <c r="E58" s="5">
        <v>77.25</v>
      </c>
      <c r="O58">
        <v>2</v>
      </c>
      <c r="AC58" s="3">
        <f t="shared" si="0"/>
        <v>2</v>
      </c>
      <c r="AD58" s="5">
        <f t="shared" si="1"/>
        <v>154.5</v>
      </c>
    </row>
    <row r="59" spans="2:30" x14ac:dyDescent="0.25">
      <c r="B59" s="1" t="s">
        <v>556</v>
      </c>
      <c r="C59" s="1" t="s">
        <v>557</v>
      </c>
      <c r="D59" t="s">
        <v>558</v>
      </c>
      <c r="E59" s="5">
        <v>77.25</v>
      </c>
      <c r="P59">
        <v>2</v>
      </c>
      <c r="Q59">
        <v>1</v>
      </c>
      <c r="X59">
        <v>2</v>
      </c>
      <c r="Y59">
        <v>2</v>
      </c>
      <c r="AC59" s="3">
        <f t="shared" si="0"/>
        <v>7</v>
      </c>
      <c r="AD59" s="5">
        <f t="shared" si="1"/>
        <v>540.75</v>
      </c>
    </row>
    <row r="60" spans="2:30" x14ac:dyDescent="0.25">
      <c r="B60" s="1" t="s">
        <v>559</v>
      </c>
      <c r="C60" s="1" t="s">
        <v>560</v>
      </c>
      <c r="D60" t="s">
        <v>561</v>
      </c>
      <c r="E60" s="5">
        <v>72.704545454545439</v>
      </c>
      <c r="L60">
        <v>5</v>
      </c>
      <c r="P60">
        <v>4</v>
      </c>
      <c r="R60">
        <v>6</v>
      </c>
      <c r="S60">
        <v>1</v>
      </c>
      <c r="AC60" s="3">
        <f t="shared" si="0"/>
        <v>16</v>
      </c>
      <c r="AD60" s="5">
        <f t="shared" si="1"/>
        <v>1163.272727272727</v>
      </c>
    </row>
    <row r="61" spans="2:30" x14ac:dyDescent="0.25">
      <c r="B61" s="1"/>
      <c r="C61" s="1" t="s">
        <v>562</v>
      </c>
      <c r="D61" t="s">
        <v>561</v>
      </c>
      <c r="E61" s="5">
        <v>72.704545454545439</v>
      </c>
      <c r="Y61">
        <v>8</v>
      </c>
      <c r="AC61" s="3">
        <f t="shared" si="0"/>
        <v>8</v>
      </c>
      <c r="AD61" s="5">
        <f t="shared" si="1"/>
        <v>581.63636363636351</v>
      </c>
    </row>
    <row r="62" spans="2:30" x14ac:dyDescent="0.25">
      <c r="B62" s="1"/>
      <c r="C62" s="1" t="s">
        <v>563</v>
      </c>
      <c r="D62" t="s">
        <v>564</v>
      </c>
      <c r="E62" s="5">
        <v>72.704545454545439</v>
      </c>
      <c r="Q62">
        <v>16</v>
      </c>
      <c r="R62">
        <v>22</v>
      </c>
      <c r="S62">
        <v>26</v>
      </c>
      <c r="T62">
        <v>18</v>
      </c>
      <c r="U62">
        <v>21</v>
      </c>
      <c r="V62">
        <v>30</v>
      </c>
      <c r="W62">
        <v>28</v>
      </c>
      <c r="X62">
        <v>9</v>
      </c>
      <c r="Y62">
        <v>11</v>
      </c>
      <c r="AA62">
        <v>1</v>
      </c>
      <c r="AC62" s="3">
        <f t="shared" si="0"/>
        <v>182</v>
      </c>
      <c r="AD62" s="5">
        <f t="shared" si="1"/>
        <v>13232.22727272727</v>
      </c>
    </row>
    <row r="63" spans="2:30" x14ac:dyDescent="0.25">
      <c r="B63" s="1" t="s">
        <v>565</v>
      </c>
      <c r="C63" s="1" t="s">
        <v>566</v>
      </c>
      <c r="D63" t="s">
        <v>567</v>
      </c>
      <c r="E63" s="5">
        <v>81.795454545454533</v>
      </c>
      <c r="K63">
        <v>1</v>
      </c>
      <c r="L63">
        <v>3</v>
      </c>
      <c r="AC63" s="3">
        <f t="shared" si="0"/>
        <v>4</v>
      </c>
      <c r="AD63" s="5">
        <f t="shared" si="1"/>
        <v>327.18181818181813</v>
      </c>
    </row>
    <row r="64" spans="2:30" x14ac:dyDescent="0.25">
      <c r="B64" s="1"/>
      <c r="C64" s="1" t="s">
        <v>568</v>
      </c>
      <c r="D64" t="s">
        <v>569</v>
      </c>
      <c r="E64" s="5">
        <v>81.795454545454533</v>
      </c>
      <c r="Q64">
        <v>1</v>
      </c>
      <c r="T64">
        <v>1</v>
      </c>
      <c r="AC64" s="3">
        <f t="shared" si="0"/>
        <v>2</v>
      </c>
      <c r="AD64" s="5">
        <f t="shared" si="1"/>
        <v>163.59090909090907</v>
      </c>
    </row>
    <row r="65" spans="2:30" x14ac:dyDescent="0.25">
      <c r="B65" s="1"/>
      <c r="C65" s="1" t="s">
        <v>570</v>
      </c>
      <c r="D65" t="s">
        <v>571</v>
      </c>
      <c r="E65" s="5">
        <v>81.795454545454533</v>
      </c>
      <c r="L65">
        <v>2</v>
      </c>
      <c r="AC65" s="3">
        <f t="shared" si="0"/>
        <v>2</v>
      </c>
      <c r="AD65" s="5">
        <f t="shared" si="1"/>
        <v>163.59090909090907</v>
      </c>
    </row>
    <row r="66" spans="2:30" x14ac:dyDescent="0.25">
      <c r="B66" s="1"/>
      <c r="C66" s="1" t="s">
        <v>572</v>
      </c>
      <c r="D66" t="s">
        <v>573</v>
      </c>
      <c r="E66" s="5">
        <v>81.795454545454533</v>
      </c>
      <c r="X66">
        <v>7</v>
      </c>
      <c r="AC66" s="3">
        <f t="shared" ref="AC66:AC127" si="2">SUM(F66:AB66)</f>
        <v>7</v>
      </c>
      <c r="AD66" s="5">
        <f t="shared" si="1"/>
        <v>572.56818181818176</v>
      </c>
    </row>
    <row r="67" spans="2:30" x14ac:dyDescent="0.25">
      <c r="B67" s="1"/>
      <c r="C67" s="1" t="s">
        <v>574</v>
      </c>
      <c r="D67" t="s">
        <v>575</v>
      </c>
      <c r="E67" s="5">
        <v>81.795454545454533</v>
      </c>
      <c r="M67">
        <v>1</v>
      </c>
      <c r="AC67" s="3">
        <f t="shared" si="2"/>
        <v>1</v>
      </c>
      <c r="AD67" s="5">
        <f t="shared" ref="AD67:AD130" si="3">+AC67*E67</f>
        <v>81.795454545454533</v>
      </c>
    </row>
    <row r="68" spans="2:30" x14ac:dyDescent="0.25">
      <c r="B68" s="1"/>
      <c r="C68" s="1" t="s">
        <v>576</v>
      </c>
      <c r="D68" t="s">
        <v>577</v>
      </c>
      <c r="E68" s="5">
        <v>81.795454545454533</v>
      </c>
      <c r="T68">
        <v>2</v>
      </c>
      <c r="AC68" s="3">
        <f t="shared" si="2"/>
        <v>2</v>
      </c>
      <c r="AD68" s="5">
        <f t="shared" si="3"/>
        <v>163.59090909090907</v>
      </c>
    </row>
    <row r="69" spans="2:30" x14ac:dyDescent="0.25">
      <c r="B69" s="1"/>
      <c r="C69" s="1" t="s">
        <v>578</v>
      </c>
      <c r="D69" t="s">
        <v>579</v>
      </c>
      <c r="E69" s="5">
        <v>81.795454545454533</v>
      </c>
      <c r="P69">
        <v>1</v>
      </c>
      <c r="AC69" s="3">
        <f t="shared" si="2"/>
        <v>1</v>
      </c>
      <c r="AD69" s="5">
        <f t="shared" si="3"/>
        <v>81.795454545454533</v>
      </c>
    </row>
    <row r="70" spans="2:30" x14ac:dyDescent="0.25">
      <c r="B70" s="1"/>
      <c r="C70" s="1" t="s">
        <v>580</v>
      </c>
      <c r="D70" t="s">
        <v>581</v>
      </c>
      <c r="E70" s="5">
        <v>81.795454545454533</v>
      </c>
      <c r="K70">
        <v>2</v>
      </c>
      <c r="AC70" s="3">
        <f t="shared" si="2"/>
        <v>2</v>
      </c>
      <c r="AD70" s="5">
        <f t="shared" si="3"/>
        <v>163.59090909090907</v>
      </c>
    </row>
    <row r="71" spans="2:30" x14ac:dyDescent="0.25">
      <c r="B71" s="1" t="s">
        <v>582</v>
      </c>
      <c r="C71" s="1" t="s">
        <v>583</v>
      </c>
      <c r="D71" t="s">
        <v>584</v>
      </c>
      <c r="E71" s="5">
        <v>72.7</v>
      </c>
      <c r="X71">
        <v>9</v>
      </c>
      <c r="Y71">
        <v>2</v>
      </c>
      <c r="AC71" s="3">
        <f t="shared" si="2"/>
        <v>11</v>
      </c>
      <c r="AD71" s="5">
        <f t="shared" si="3"/>
        <v>799.7</v>
      </c>
    </row>
    <row r="72" spans="2:30" x14ac:dyDescent="0.25">
      <c r="B72" s="1"/>
      <c r="C72" s="1" t="s">
        <v>583</v>
      </c>
      <c r="D72" t="s">
        <v>585</v>
      </c>
      <c r="E72" s="5">
        <v>72.7</v>
      </c>
      <c r="AA72">
        <v>1</v>
      </c>
      <c r="AC72" s="3">
        <f t="shared" si="2"/>
        <v>1</v>
      </c>
      <c r="AD72" s="5">
        <f t="shared" si="3"/>
        <v>72.7</v>
      </c>
    </row>
    <row r="73" spans="2:30" x14ac:dyDescent="0.25">
      <c r="B73" s="1"/>
      <c r="C73" s="1" t="s">
        <v>583</v>
      </c>
      <c r="D73" t="s">
        <v>586</v>
      </c>
      <c r="E73" s="5">
        <v>72.7</v>
      </c>
      <c r="W73">
        <v>3</v>
      </c>
      <c r="X73">
        <v>8</v>
      </c>
      <c r="AC73" s="3">
        <f t="shared" si="2"/>
        <v>11</v>
      </c>
      <c r="AD73" s="5">
        <f t="shared" si="3"/>
        <v>799.7</v>
      </c>
    </row>
    <row r="74" spans="2:30" x14ac:dyDescent="0.25">
      <c r="B74" s="1"/>
      <c r="C74" s="1" t="s">
        <v>583</v>
      </c>
      <c r="D74" t="s">
        <v>587</v>
      </c>
      <c r="E74" s="5">
        <v>72.7</v>
      </c>
      <c r="X74">
        <v>3</v>
      </c>
      <c r="AC74" s="3">
        <f t="shared" si="2"/>
        <v>3</v>
      </c>
      <c r="AD74" s="5">
        <f t="shared" si="3"/>
        <v>218.10000000000002</v>
      </c>
    </row>
    <row r="75" spans="2:30" x14ac:dyDescent="0.25">
      <c r="B75" s="1"/>
      <c r="C75" s="1" t="s">
        <v>588</v>
      </c>
      <c r="D75" t="s">
        <v>589</v>
      </c>
      <c r="E75" s="5">
        <v>77.249999999999986</v>
      </c>
      <c r="L75">
        <v>4</v>
      </c>
      <c r="M75">
        <v>2</v>
      </c>
      <c r="AC75" s="3">
        <f t="shared" si="2"/>
        <v>6</v>
      </c>
      <c r="AD75" s="5">
        <f t="shared" si="3"/>
        <v>463.49999999999989</v>
      </c>
    </row>
    <row r="76" spans="2:30" x14ac:dyDescent="0.25">
      <c r="B76" s="1"/>
      <c r="C76" s="1" t="s">
        <v>590</v>
      </c>
      <c r="D76" t="s">
        <v>591</v>
      </c>
      <c r="E76" s="5">
        <v>77.249999999999986</v>
      </c>
      <c r="L76">
        <v>5</v>
      </c>
      <c r="P76">
        <v>3</v>
      </c>
      <c r="Q76">
        <v>2</v>
      </c>
      <c r="AC76" s="3">
        <f t="shared" si="2"/>
        <v>10</v>
      </c>
      <c r="AD76" s="5">
        <f t="shared" si="3"/>
        <v>772.49999999999989</v>
      </c>
    </row>
    <row r="77" spans="2:30" x14ac:dyDescent="0.25">
      <c r="B77" s="1"/>
      <c r="C77" s="1" t="s">
        <v>592</v>
      </c>
      <c r="D77" t="s">
        <v>593</v>
      </c>
      <c r="E77" s="5">
        <v>77.249999999999986</v>
      </c>
      <c r="O77">
        <v>2</v>
      </c>
      <c r="P77">
        <v>3</v>
      </c>
      <c r="R77">
        <v>1</v>
      </c>
      <c r="Y77">
        <v>1</v>
      </c>
      <c r="AA77">
        <v>5</v>
      </c>
      <c r="AC77" s="3">
        <f t="shared" si="2"/>
        <v>12</v>
      </c>
      <c r="AD77" s="5">
        <f t="shared" si="3"/>
        <v>926.99999999999977</v>
      </c>
    </row>
    <row r="78" spans="2:30" x14ac:dyDescent="0.25">
      <c r="B78" s="1"/>
      <c r="C78" s="1" t="s">
        <v>594</v>
      </c>
      <c r="D78" t="s">
        <v>595</v>
      </c>
      <c r="E78" s="5">
        <v>77.249999999999986</v>
      </c>
      <c r="M78">
        <v>3</v>
      </c>
      <c r="AC78" s="3">
        <f t="shared" si="2"/>
        <v>3</v>
      </c>
      <c r="AD78" s="5">
        <f t="shared" si="3"/>
        <v>231.74999999999994</v>
      </c>
    </row>
    <row r="79" spans="2:30" x14ac:dyDescent="0.25">
      <c r="B79" s="1"/>
      <c r="C79" s="1" t="s">
        <v>596</v>
      </c>
      <c r="D79" t="s">
        <v>597</v>
      </c>
      <c r="E79" s="5">
        <v>72.704545454545439</v>
      </c>
      <c r="P79">
        <v>2</v>
      </c>
      <c r="S79">
        <v>5</v>
      </c>
      <c r="V79">
        <v>2</v>
      </c>
      <c r="W79">
        <v>3</v>
      </c>
      <c r="X79">
        <v>7</v>
      </c>
      <c r="Y79">
        <v>3</v>
      </c>
      <c r="AC79" s="3">
        <f t="shared" si="2"/>
        <v>22</v>
      </c>
      <c r="AD79" s="5">
        <f t="shared" si="3"/>
        <v>1599.4999999999995</v>
      </c>
    </row>
    <row r="80" spans="2:30" x14ac:dyDescent="0.25">
      <c r="B80" s="1"/>
      <c r="C80" s="1" t="s">
        <v>598</v>
      </c>
      <c r="D80" t="s">
        <v>599</v>
      </c>
      <c r="E80" s="5">
        <v>77.249999999999986</v>
      </c>
      <c r="K80">
        <v>2</v>
      </c>
      <c r="L80">
        <v>1</v>
      </c>
      <c r="AC80" s="3">
        <f t="shared" si="2"/>
        <v>3</v>
      </c>
      <c r="AD80" s="5">
        <f t="shared" si="3"/>
        <v>231.74999999999994</v>
      </c>
    </row>
    <row r="81" spans="2:30" x14ac:dyDescent="0.25">
      <c r="B81" s="1"/>
      <c r="C81" s="1" t="s">
        <v>600</v>
      </c>
      <c r="D81" t="s">
        <v>601</v>
      </c>
      <c r="E81" s="5">
        <v>72.7</v>
      </c>
      <c r="Z81">
        <v>1</v>
      </c>
      <c r="AA81">
        <v>3</v>
      </c>
      <c r="AC81" s="3">
        <f t="shared" si="2"/>
        <v>4</v>
      </c>
      <c r="AD81" s="5">
        <f t="shared" si="3"/>
        <v>290.8</v>
      </c>
    </row>
    <row r="82" spans="2:30" x14ac:dyDescent="0.25">
      <c r="B82" s="1" t="s">
        <v>602</v>
      </c>
      <c r="C82" s="1" t="s">
        <v>603</v>
      </c>
      <c r="D82" t="s">
        <v>604</v>
      </c>
      <c r="E82" s="5">
        <v>77.249999999999986</v>
      </c>
      <c r="O82">
        <v>7</v>
      </c>
      <c r="P82">
        <v>9</v>
      </c>
      <c r="Q82">
        <v>13</v>
      </c>
      <c r="R82">
        <v>8</v>
      </c>
      <c r="S82">
        <v>13</v>
      </c>
      <c r="T82">
        <v>16</v>
      </c>
      <c r="U82">
        <v>22</v>
      </c>
      <c r="V82">
        <v>18</v>
      </c>
      <c r="W82">
        <v>15</v>
      </c>
      <c r="X82">
        <v>8</v>
      </c>
      <c r="Y82">
        <v>4</v>
      </c>
      <c r="Z82">
        <v>1</v>
      </c>
      <c r="AA82">
        <v>3</v>
      </c>
      <c r="AB82">
        <v>3</v>
      </c>
      <c r="AC82" s="3">
        <f t="shared" si="2"/>
        <v>140</v>
      </c>
      <c r="AD82" s="5">
        <f t="shared" si="3"/>
        <v>10814.999999999998</v>
      </c>
    </row>
    <row r="83" spans="2:30" x14ac:dyDescent="0.25">
      <c r="B83" s="1"/>
      <c r="C83" s="1" t="s">
        <v>605</v>
      </c>
      <c r="D83" t="s">
        <v>606</v>
      </c>
      <c r="E83" s="5">
        <v>77.249999999999986</v>
      </c>
      <c r="O83">
        <v>2</v>
      </c>
      <c r="P83">
        <v>3</v>
      </c>
      <c r="T83">
        <v>4</v>
      </c>
      <c r="U83">
        <v>6</v>
      </c>
      <c r="AC83" s="3">
        <f t="shared" si="2"/>
        <v>15</v>
      </c>
      <c r="AD83" s="5">
        <f t="shared" si="3"/>
        <v>1158.7499999999998</v>
      </c>
    </row>
    <row r="84" spans="2:30" x14ac:dyDescent="0.25">
      <c r="B84" s="1"/>
      <c r="C84" s="1" t="s">
        <v>607</v>
      </c>
      <c r="D84" t="s">
        <v>608</v>
      </c>
      <c r="E84" s="5">
        <v>77.249999999999986</v>
      </c>
      <c r="O84">
        <v>15</v>
      </c>
      <c r="P84">
        <v>14</v>
      </c>
      <c r="Q84">
        <v>25</v>
      </c>
      <c r="R84">
        <v>28</v>
      </c>
      <c r="S84">
        <v>34</v>
      </c>
      <c r="T84">
        <v>44</v>
      </c>
      <c r="U84">
        <v>45</v>
      </c>
      <c r="V84">
        <v>35</v>
      </c>
      <c r="W84">
        <v>32</v>
      </c>
      <c r="X84">
        <v>28</v>
      </c>
      <c r="Y84">
        <v>13</v>
      </c>
      <c r="Z84">
        <v>5</v>
      </c>
      <c r="AC84" s="3">
        <f t="shared" si="2"/>
        <v>318</v>
      </c>
      <c r="AD84" s="5">
        <f t="shared" si="3"/>
        <v>24565.499999999996</v>
      </c>
    </row>
    <row r="85" spans="2:30" x14ac:dyDescent="0.25">
      <c r="B85" s="1"/>
      <c r="C85" s="1" t="s">
        <v>609</v>
      </c>
      <c r="D85" t="s">
        <v>610</v>
      </c>
      <c r="E85" s="5">
        <v>77.249999999999986</v>
      </c>
      <c r="K85">
        <v>1</v>
      </c>
      <c r="L85">
        <v>1</v>
      </c>
      <c r="M85">
        <v>3</v>
      </c>
      <c r="T85">
        <v>3</v>
      </c>
      <c r="U85">
        <v>4</v>
      </c>
      <c r="AC85" s="3">
        <f t="shared" si="2"/>
        <v>12</v>
      </c>
      <c r="AD85" s="5">
        <f t="shared" si="3"/>
        <v>926.99999999999977</v>
      </c>
    </row>
    <row r="86" spans="2:30" x14ac:dyDescent="0.25">
      <c r="B86" s="1"/>
      <c r="C86" s="1" t="s">
        <v>611</v>
      </c>
      <c r="D86" t="s">
        <v>612</v>
      </c>
      <c r="E86" s="5">
        <v>77.249999999999986</v>
      </c>
      <c r="K86">
        <v>3</v>
      </c>
      <c r="L86">
        <v>4</v>
      </c>
      <c r="T86">
        <v>1</v>
      </c>
      <c r="AC86" s="3">
        <f t="shared" si="2"/>
        <v>8</v>
      </c>
      <c r="AD86" s="5">
        <f t="shared" si="3"/>
        <v>617.99999999999989</v>
      </c>
    </row>
    <row r="87" spans="2:30" x14ac:dyDescent="0.25">
      <c r="B87" s="1" t="s">
        <v>613</v>
      </c>
      <c r="C87" s="1" t="s">
        <v>614</v>
      </c>
      <c r="D87" t="s">
        <v>615</v>
      </c>
      <c r="E87" s="5">
        <v>72.704545454545439</v>
      </c>
      <c r="L87">
        <v>3</v>
      </c>
      <c r="M87">
        <v>1</v>
      </c>
      <c r="N87">
        <v>4</v>
      </c>
      <c r="AC87" s="3">
        <f t="shared" si="2"/>
        <v>8</v>
      </c>
      <c r="AD87" s="5">
        <f t="shared" si="3"/>
        <v>581.63636363636351</v>
      </c>
    </row>
    <row r="88" spans="2:30" x14ac:dyDescent="0.25">
      <c r="B88" s="1"/>
      <c r="C88" s="1" t="s">
        <v>616</v>
      </c>
      <c r="D88" t="s">
        <v>617</v>
      </c>
      <c r="E88" s="5">
        <v>72.704545454545439</v>
      </c>
      <c r="L88">
        <v>3</v>
      </c>
      <c r="T88">
        <v>2</v>
      </c>
      <c r="AC88" s="3">
        <f t="shared" si="2"/>
        <v>5</v>
      </c>
      <c r="AD88" s="5">
        <f t="shared" si="3"/>
        <v>363.5227272727272</v>
      </c>
    </row>
    <row r="89" spans="2:30" x14ac:dyDescent="0.25">
      <c r="B89" s="1"/>
      <c r="C89" s="1" t="s">
        <v>618</v>
      </c>
      <c r="D89" t="s">
        <v>619</v>
      </c>
      <c r="E89" s="5">
        <v>72.704545454545439</v>
      </c>
      <c r="O89">
        <v>2</v>
      </c>
      <c r="R89">
        <v>1</v>
      </c>
      <c r="AC89" s="3">
        <f t="shared" si="2"/>
        <v>3</v>
      </c>
      <c r="AD89" s="5">
        <f t="shared" si="3"/>
        <v>218.11363636363632</v>
      </c>
    </row>
    <row r="90" spans="2:30" x14ac:dyDescent="0.25">
      <c r="B90" s="1"/>
      <c r="C90" s="1" t="s">
        <v>620</v>
      </c>
      <c r="D90" t="s">
        <v>621</v>
      </c>
      <c r="E90" s="5">
        <v>72.704545454545439</v>
      </c>
      <c r="S90">
        <v>3</v>
      </c>
      <c r="W90">
        <v>1</v>
      </c>
      <c r="Y90">
        <v>2</v>
      </c>
      <c r="AC90" s="3">
        <f t="shared" si="2"/>
        <v>6</v>
      </c>
      <c r="AD90" s="5">
        <f t="shared" si="3"/>
        <v>436.22727272727263</v>
      </c>
    </row>
    <row r="91" spans="2:30" x14ac:dyDescent="0.25">
      <c r="B91" s="1"/>
      <c r="C91" s="1" t="s">
        <v>622</v>
      </c>
      <c r="D91" t="s">
        <v>623</v>
      </c>
      <c r="E91" s="5">
        <v>72.704545454545439</v>
      </c>
      <c r="M91">
        <v>3</v>
      </c>
      <c r="N91">
        <v>7</v>
      </c>
      <c r="O91">
        <v>3</v>
      </c>
      <c r="P91">
        <v>1</v>
      </c>
      <c r="Q91">
        <v>1</v>
      </c>
      <c r="S91">
        <v>12</v>
      </c>
      <c r="T91">
        <v>7</v>
      </c>
      <c r="U91">
        <v>5</v>
      </c>
      <c r="W91">
        <v>2</v>
      </c>
      <c r="AC91" s="3">
        <f t="shared" si="2"/>
        <v>41</v>
      </c>
      <c r="AD91" s="5">
        <f t="shared" si="3"/>
        <v>2980.8863636363631</v>
      </c>
    </row>
    <row r="92" spans="2:30" x14ac:dyDescent="0.25">
      <c r="B92" s="1"/>
      <c r="C92" s="1" t="s">
        <v>624</v>
      </c>
      <c r="D92" t="s">
        <v>625</v>
      </c>
      <c r="E92" s="5">
        <v>72.704545454545439</v>
      </c>
      <c r="P92">
        <v>6</v>
      </c>
      <c r="V92">
        <v>14</v>
      </c>
      <c r="Y92">
        <v>4</v>
      </c>
      <c r="Z92">
        <v>2</v>
      </c>
      <c r="AC92" s="3">
        <f t="shared" si="2"/>
        <v>26</v>
      </c>
      <c r="AD92" s="5">
        <f t="shared" si="3"/>
        <v>1890.3181818181815</v>
      </c>
    </row>
    <row r="93" spans="2:30" x14ac:dyDescent="0.25">
      <c r="B93" s="1"/>
      <c r="C93" s="1" t="s">
        <v>626</v>
      </c>
      <c r="D93" t="s">
        <v>627</v>
      </c>
      <c r="E93" s="5">
        <v>72.704545454545439</v>
      </c>
      <c r="S93">
        <v>3</v>
      </c>
      <c r="AC93" s="3">
        <f t="shared" si="2"/>
        <v>3</v>
      </c>
      <c r="AD93" s="5">
        <f t="shared" si="3"/>
        <v>218.11363636363632</v>
      </c>
    </row>
    <row r="94" spans="2:30" x14ac:dyDescent="0.25">
      <c r="B94" s="1"/>
      <c r="C94" s="1" t="s">
        <v>628</v>
      </c>
      <c r="D94" t="s">
        <v>604</v>
      </c>
      <c r="E94" s="5">
        <v>72.704545454545439</v>
      </c>
      <c r="U94">
        <v>1</v>
      </c>
      <c r="AC94" s="3">
        <f t="shared" si="2"/>
        <v>1</v>
      </c>
      <c r="AD94" s="5">
        <f t="shared" si="3"/>
        <v>72.704545454545439</v>
      </c>
    </row>
    <row r="95" spans="2:30" x14ac:dyDescent="0.25">
      <c r="B95" s="1" t="s">
        <v>629</v>
      </c>
      <c r="C95" s="1" t="s">
        <v>630</v>
      </c>
      <c r="D95" t="s">
        <v>631</v>
      </c>
      <c r="E95" s="5">
        <v>77.25</v>
      </c>
      <c r="W95">
        <v>1</v>
      </c>
      <c r="Y95">
        <v>2</v>
      </c>
      <c r="AC95" s="3">
        <f t="shared" si="2"/>
        <v>3</v>
      </c>
      <c r="AD95" s="5">
        <f t="shared" si="3"/>
        <v>231.75</v>
      </c>
    </row>
    <row r="96" spans="2:30" x14ac:dyDescent="0.25">
      <c r="B96" s="1" t="s">
        <v>632</v>
      </c>
      <c r="C96" s="1" t="s">
        <v>633</v>
      </c>
      <c r="D96" t="s">
        <v>634</v>
      </c>
      <c r="E96" s="5">
        <v>77.249999999999986</v>
      </c>
      <c r="X96">
        <v>4</v>
      </c>
      <c r="Y96">
        <v>2</v>
      </c>
      <c r="AC96" s="3">
        <f t="shared" si="2"/>
        <v>6</v>
      </c>
      <c r="AD96" s="5">
        <f t="shared" si="3"/>
        <v>463.49999999999989</v>
      </c>
    </row>
    <row r="97" spans="2:30" x14ac:dyDescent="0.25">
      <c r="B97" s="1"/>
      <c r="C97" s="1" t="s">
        <v>635</v>
      </c>
      <c r="D97" t="s">
        <v>636</v>
      </c>
      <c r="E97" s="5">
        <v>77.249999999999986</v>
      </c>
      <c r="S97">
        <v>2</v>
      </c>
      <c r="X97">
        <v>1</v>
      </c>
      <c r="Y97">
        <v>4</v>
      </c>
      <c r="AC97" s="3">
        <f t="shared" si="2"/>
        <v>7</v>
      </c>
      <c r="AD97" s="5">
        <f t="shared" si="3"/>
        <v>540.74999999999989</v>
      </c>
    </row>
    <row r="98" spans="2:30" x14ac:dyDescent="0.25">
      <c r="B98" s="1"/>
      <c r="C98" s="1" t="s">
        <v>637</v>
      </c>
      <c r="D98" t="s">
        <v>638</v>
      </c>
      <c r="E98" s="5">
        <v>77.249999999999986</v>
      </c>
      <c r="O98">
        <v>4</v>
      </c>
      <c r="P98">
        <v>5</v>
      </c>
      <c r="AC98" s="3">
        <f t="shared" si="2"/>
        <v>9</v>
      </c>
      <c r="AD98" s="5">
        <f t="shared" si="3"/>
        <v>695.24999999999989</v>
      </c>
    </row>
    <row r="99" spans="2:30" x14ac:dyDescent="0.25">
      <c r="B99" s="1"/>
      <c r="C99" s="1" t="s">
        <v>639</v>
      </c>
      <c r="D99" t="s">
        <v>640</v>
      </c>
      <c r="E99" s="5">
        <v>77.249999999999986</v>
      </c>
      <c r="M99">
        <v>2</v>
      </c>
      <c r="N99">
        <v>1</v>
      </c>
      <c r="O99">
        <v>2</v>
      </c>
      <c r="P99">
        <v>2</v>
      </c>
      <c r="S99">
        <v>5</v>
      </c>
      <c r="T99">
        <v>1</v>
      </c>
      <c r="U99">
        <v>3</v>
      </c>
      <c r="AC99" s="3">
        <f t="shared" si="2"/>
        <v>16</v>
      </c>
      <c r="AD99" s="5">
        <f t="shared" si="3"/>
        <v>1235.9999999999998</v>
      </c>
    </row>
    <row r="100" spans="2:30" x14ac:dyDescent="0.25">
      <c r="B100" s="1"/>
      <c r="C100" s="1" t="s">
        <v>641</v>
      </c>
      <c r="D100" t="s">
        <v>636</v>
      </c>
      <c r="E100" s="5">
        <v>77.249999999999986</v>
      </c>
      <c r="K100">
        <v>3</v>
      </c>
      <c r="N100">
        <v>4</v>
      </c>
      <c r="O100">
        <v>4</v>
      </c>
      <c r="P100">
        <v>4</v>
      </c>
      <c r="Q100">
        <v>4</v>
      </c>
      <c r="S100">
        <v>5</v>
      </c>
      <c r="AC100" s="3">
        <f t="shared" si="2"/>
        <v>24</v>
      </c>
      <c r="AD100" s="5">
        <f t="shared" si="3"/>
        <v>1853.9999999999995</v>
      </c>
    </row>
    <row r="101" spans="2:30" x14ac:dyDescent="0.25">
      <c r="B101" s="1" t="s">
        <v>642</v>
      </c>
      <c r="C101" s="1" t="s">
        <v>643</v>
      </c>
      <c r="D101" t="s">
        <v>644</v>
      </c>
      <c r="E101" s="5">
        <v>86.34</v>
      </c>
      <c r="L101">
        <v>2</v>
      </c>
      <c r="O101">
        <v>1</v>
      </c>
      <c r="AC101" s="3">
        <f t="shared" si="2"/>
        <v>3</v>
      </c>
      <c r="AD101" s="5">
        <f t="shared" si="3"/>
        <v>259.02</v>
      </c>
    </row>
    <row r="102" spans="2:30" x14ac:dyDescent="0.25">
      <c r="B102" s="1"/>
      <c r="C102" s="1" t="s">
        <v>645</v>
      </c>
      <c r="D102" t="s">
        <v>646</v>
      </c>
      <c r="E102" s="5">
        <v>86.34</v>
      </c>
      <c r="L102">
        <v>1</v>
      </c>
      <c r="AC102" s="3">
        <f t="shared" si="2"/>
        <v>1</v>
      </c>
      <c r="AD102" s="5">
        <f t="shared" si="3"/>
        <v>86.34</v>
      </c>
    </row>
    <row r="103" spans="2:30" x14ac:dyDescent="0.25">
      <c r="B103" s="1"/>
      <c r="C103" s="1" t="s">
        <v>647</v>
      </c>
      <c r="D103" t="s">
        <v>646</v>
      </c>
      <c r="E103" s="5">
        <v>86.34</v>
      </c>
      <c r="T103">
        <v>1</v>
      </c>
      <c r="U103">
        <v>2</v>
      </c>
      <c r="V103">
        <v>2</v>
      </c>
      <c r="X103">
        <v>1</v>
      </c>
      <c r="Y103">
        <v>1</v>
      </c>
      <c r="AC103" s="3">
        <f t="shared" si="2"/>
        <v>7</v>
      </c>
      <c r="AD103" s="5">
        <f t="shared" si="3"/>
        <v>604.38</v>
      </c>
    </row>
    <row r="104" spans="2:30" x14ac:dyDescent="0.25">
      <c r="B104" s="1" t="s">
        <v>648</v>
      </c>
      <c r="C104" s="1" t="s">
        <v>649</v>
      </c>
      <c r="D104" t="s">
        <v>650</v>
      </c>
      <c r="E104" s="5">
        <v>95.43</v>
      </c>
      <c r="P104">
        <v>1</v>
      </c>
      <c r="X104">
        <v>4</v>
      </c>
      <c r="AC104" s="3">
        <f t="shared" si="2"/>
        <v>5</v>
      </c>
      <c r="AD104" s="5">
        <f t="shared" si="3"/>
        <v>477.15000000000003</v>
      </c>
    </row>
    <row r="105" spans="2:30" x14ac:dyDescent="0.25">
      <c r="B105" s="1"/>
      <c r="C105" s="1" t="s">
        <v>649</v>
      </c>
      <c r="D105" t="s">
        <v>651</v>
      </c>
      <c r="E105" s="5">
        <v>95.43</v>
      </c>
      <c r="T105">
        <v>15</v>
      </c>
      <c r="U105">
        <v>15</v>
      </c>
      <c r="V105">
        <v>5</v>
      </c>
      <c r="W105">
        <v>5</v>
      </c>
      <c r="X105">
        <v>7</v>
      </c>
      <c r="AC105" s="3">
        <f t="shared" si="2"/>
        <v>47</v>
      </c>
      <c r="AD105" s="5">
        <f t="shared" si="3"/>
        <v>4485.21</v>
      </c>
    </row>
    <row r="106" spans="2:30" x14ac:dyDescent="0.25">
      <c r="B106" s="1"/>
      <c r="C106" s="1" t="s">
        <v>652</v>
      </c>
      <c r="D106" t="s">
        <v>650</v>
      </c>
      <c r="E106" s="5">
        <v>95.43</v>
      </c>
      <c r="U106">
        <v>1</v>
      </c>
      <c r="AC106" s="3">
        <f t="shared" si="2"/>
        <v>1</v>
      </c>
      <c r="AD106" s="5">
        <f t="shared" si="3"/>
        <v>95.43</v>
      </c>
    </row>
    <row r="107" spans="2:30" x14ac:dyDescent="0.25">
      <c r="B107" s="1" t="s">
        <v>653</v>
      </c>
      <c r="C107" s="1" t="s">
        <v>654</v>
      </c>
      <c r="D107" t="s">
        <v>655</v>
      </c>
      <c r="E107" s="5">
        <v>72.704545454545439</v>
      </c>
      <c r="M107">
        <v>1</v>
      </c>
      <c r="T107">
        <v>3</v>
      </c>
      <c r="U107">
        <v>4</v>
      </c>
      <c r="AC107" s="3">
        <f t="shared" si="2"/>
        <v>8</v>
      </c>
      <c r="AD107" s="5">
        <f t="shared" si="3"/>
        <v>581.63636363636351</v>
      </c>
    </row>
    <row r="108" spans="2:30" x14ac:dyDescent="0.25">
      <c r="B108" s="1"/>
      <c r="C108" s="1" t="s">
        <v>656</v>
      </c>
      <c r="D108" t="s">
        <v>657</v>
      </c>
      <c r="E108" s="5">
        <v>72.704545454545439</v>
      </c>
      <c r="T108">
        <v>1</v>
      </c>
      <c r="AC108" s="3">
        <f t="shared" si="2"/>
        <v>1</v>
      </c>
      <c r="AD108" s="5">
        <f t="shared" si="3"/>
        <v>72.704545454545439</v>
      </c>
    </row>
    <row r="109" spans="2:30" x14ac:dyDescent="0.25">
      <c r="B109" s="1"/>
      <c r="C109" s="1" t="s">
        <v>658</v>
      </c>
      <c r="D109" t="s">
        <v>606</v>
      </c>
      <c r="E109" s="5">
        <v>72.704545454545439</v>
      </c>
      <c r="P109">
        <v>8</v>
      </c>
      <c r="AC109" s="3">
        <f t="shared" si="2"/>
        <v>8</v>
      </c>
      <c r="AD109" s="5">
        <f t="shared" si="3"/>
        <v>581.63636363636351</v>
      </c>
    </row>
    <row r="110" spans="2:30" x14ac:dyDescent="0.25">
      <c r="B110" s="1"/>
      <c r="C110" s="1" t="s">
        <v>659</v>
      </c>
      <c r="D110" t="s">
        <v>660</v>
      </c>
      <c r="E110" s="5">
        <v>72.704545454545439</v>
      </c>
      <c r="O110">
        <v>1</v>
      </c>
      <c r="P110">
        <v>1</v>
      </c>
      <c r="V110">
        <v>1</v>
      </c>
      <c r="W110">
        <v>4</v>
      </c>
      <c r="Y110">
        <v>2</v>
      </c>
      <c r="AC110" s="3">
        <f t="shared" si="2"/>
        <v>9</v>
      </c>
      <c r="AD110" s="5">
        <f t="shared" si="3"/>
        <v>654.34090909090901</v>
      </c>
    </row>
    <row r="111" spans="2:30" x14ac:dyDescent="0.25">
      <c r="B111" s="1"/>
      <c r="C111" s="1" t="s">
        <v>661</v>
      </c>
      <c r="D111" t="s">
        <v>662</v>
      </c>
      <c r="E111" s="5">
        <v>72.7</v>
      </c>
      <c r="P111">
        <v>2</v>
      </c>
      <c r="Y111">
        <v>2</v>
      </c>
      <c r="AC111" s="3">
        <f t="shared" si="2"/>
        <v>4</v>
      </c>
      <c r="AD111" s="5">
        <f t="shared" si="3"/>
        <v>290.8</v>
      </c>
    </row>
    <row r="112" spans="2:30" x14ac:dyDescent="0.25">
      <c r="B112" s="1"/>
      <c r="C112" s="1" t="s">
        <v>663</v>
      </c>
      <c r="D112" t="s">
        <v>664</v>
      </c>
      <c r="E112" s="5">
        <v>72.7</v>
      </c>
      <c r="Y112">
        <v>1</v>
      </c>
      <c r="AC112" s="3">
        <f t="shared" si="2"/>
        <v>1</v>
      </c>
      <c r="AD112" s="5">
        <f t="shared" si="3"/>
        <v>72.7</v>
      </c>
    </row>
    <row r="113" spans="2:30" x14ac:dyDescent="0.25">
      <c r="B113" s="1" t="s">
        <v>665</v>
      </c>
      <c r="C113" s="1" t="s">
        <v>666</v>
      </c>
      <c r="D113" t="s">
        <v>667</v>
      </c>
      <c r="E113" s="5">
        <v>90.886363636363626</v>
      </c>
      <c r="P113">
        <v>2</v>
      </c>
      <c r="R113">
        <v>2</v>
      </c>
      <c r="T113">
        <v>1</v>
      </c>
      <c r="V113">
        <v>2</v>
      </c>
      <c r="W113">
        <v>3</v>
      </c>
      <c r="X113">
        <v>6</v>
      </c>
      <c r="Y113">
        <v>4</v>
      </c>
      <c r="AC113" s="3">
        <f t="shared" si="2"/>
        <v>20</v>
      </c>
      <c r="AD113" s="5">
        <f t="shared" si="3"/>
        <v>1817.7272727272725</v>
      </c>
    </row>
    <row r="114" spans="2:30" x14ac:dyDescent="0.25">
      <c r="B114" s="1"/>
      <c r="C114" s="1" t="s">
        <v>668</v>
      </c>
      <c r="D114" t="s">
        <v>669</v>
      </c>
      <c r="E114" s="5">
        <v>90.886363636363626</v>
      </c>
      <c r="M114">
        <v>2</v>
      </c>
      <c r="R114">
        <v>1</v>
      </c>
      <c r="S114">
        <v>1</v>
      </c>
      <c r="T114">
        <v>2</v>
      </c>
      <c r="AC114" s="3">
        <f t="shared" si="2"/>
        <v>6</v>
      </c>
      <c r="AD114" s="5">
        <f t="shared" si="3"/>
        <v>545.31818181818176</v>
      </c>
    </row>
    <row r="115" spans="2:30" x14ac:dyDescent="0.25">
      <c r="B115" s="1" t="s">
        <v>670</v>
      </c>
      <c r="C115" s="1" t="s">
        <v>671</v>
      </c>
      <c r="D115" t="s">
        <v>672</v>
      </c>
      <c r="E115" s="5">
        <v>104.52272727272725</v>
      </c>
      <c r="M115">
        <v>4</v>
      </c>
      <c r="N115">
        <v>9</v>
      </c>
      <c r="O115">
        <v>8</v>
      </c>
      <c r="Q115">
        <v>5</v>
      </c>
      <c r="S115">
        <v>3</v>
      </c>
      <c r="T115">
        <v>9</v>
      </c>
      <c r="AC115" s="3">
        <f t="shared" si="2"/>
        <v>38</v>
      </c>
      <c r="AD115" s="5">
        <f t="shared" si="3"/>
        <v>3971.8636363636356</v>
      </c>
    </row>
    <row r="116" spans="2:30" x14ac:dyDescent="0.25">
      <c r="B116" s="1"/>
      <c r="C116" s="1" t="s">
        <v>673</v>
      </c>
      <c r="D116" t="s">
        <v>674</v>
      </c>
      <c r="E116" s="5">
        <v>104.52272727272725</v>
      </c>
      <c r="Q116">
        <v>5</v>
      </c>
      <c r="R116">
        <v>7</v>
      </c>
      <c r="S116">
        <v>6</v>
      </c>
      <c r="T116">
        <v>10</v>
      </c>
      <c r="U116">
        <v>9</v>
      </c>
      <c r="W116">
        <v>3</v>
      </c>
      <c r="X116">
        <v>4</v>
      </c>
      <c r="AC116" s="3">
        <f t="shared" si="2"/>
        <v>44</v>
      </c>
      <c r="AD116" s="5">
        <f t="shared" si="3"/>
        <v>4598.9999999999991</v>
      </c>
    </row>
    <row r="117" spans="2:30" x14ac:dyDescent="0.25">
      <c r="B117" s="1"/>
      <c r="C117" s="1" t="s">
        <v>675</v>
      </c>
      <c r="D117" t="s">
        <v>676</v>
      </c>
      <c r="E117" s="5">
        <v>104.52272727272725</v>
      </c>
      <c r="L117">
        <v>4</v>
      </c>
      <c r="N117">
        <v>6</v>
      </c>
      <c r="Q117">
        <v>5</v>
      </c>
      <c r="S117">
        <v>2</v>
      </c>
      <c r="AC117" s="3">
        <f t="shared" si="2"/>
        <v>17</v>
      </c>
      <c r="AD117" s="5">
        <f t="shared" si="3"/>
        <v>1776.8863636363633</v>
      </c>
    </row>
    <row r="118" spans="2:30" x14ac:dyDescent="0.25">
      <c r="B118" s="1"/>
      <c r="C118" s="1" t="s">
        <v>677</v>
      </c>
      <c r="D118" t="s">
        <v>678</v>
      </c>
      <c r="E118" s="5">
        <v>104.52272727272725</v>
      </c>
      <c r="Q118">
        <v>8</v>
      </c>
      <c r="R118">
        <v>8</v>
      </c>
      <c r="S118">
        <v>15</v>
      </c>
      <c r="T118">
        <v>13</v>
      </c>
      <c r="V118">
        <v>4</v>
      </c>
      <c r="AC118" s="3">
        <f t="shared" si="2"/>
        <v>48</v>
      </c>
      <c r="AD118" s="5">
        <f t="shared" si="3"/>
        <v>5017.0909090909081</v>
      </c>
    </row>
    <row r="119" spans="2:30" x14ac:dyDescent="0.25">
      <c r="B119" s="1" t="s">
        <v>679</v>
      </c>
      <c r="C119" s="1" t="s">
        <v>680</v>
      </c>
      <c r="D119" t="s">
        <v>681</v>
      </c>
      <c r="E119" s="5">
        <v>99.98</v>
      </c>
      <c r="R119">
        <v>1</v>
      </c>
      <c r="AC119" s="3">
        <f t="shared" si="2"/>
        <v>1</v>
      </c>
      <c r="AD119" s="5">
        <f t="shared" si="3"/>
        <v>99.98</v>
      </c>
    </row>
    <row r="120" spans="2:30" x14ac:dyDescent="0.25">
      <c r="B120" s="1"/>
      <c r="C120" s="1" t="s">
        <v>680</v>
      </c>
      <c r="D120" t="s">
        <v>682</v>
      </c>
      <c r="E120" s="5">
        <v>99.98</v>
      </c>
      <c r="O120">
        <v>8</v>
      </c>
      <c r="P120">
        <v>6</v>
      </c>
      <c r="Q120">
        <v>15</v>
      </c>
      <c r="R120">
        <v>22</v>
      </c>
      <c r="S120">
        <v>18</v>
      </c>
      <c r="T120">
        <v>12</v>
      </c>
      <c r="U120">
        <v>16</v>
      </c>
      <c r="V120">
        <v>6</v>
      </c>
      <c r="W120">
        <v>7</v>
      </c>
      <c r="X120">
        <v>1</v>
      </c>
      <c r="Z120">
        <v>8</v>
      </c>
      <c r="AC120" s="3">
        <f t="shared" si="2"/>
        <v>119</v>
      </c>
      <c r="AD120" s="5">
        <f t="shared" si="3"/>
        <v>11897.62</v>
      </c>
    </row>
    <row r="121" spans="2:30" x14ac:dyDescent="0.25">
      <c r="B121" s="1"/>
      <c r="C121" s="1" t="s">
        <v>683</v>
      </c>
      <c r="D121" t="s">
        <v>684</v>
      </c>
      <c r="E121" s="5">
        <v>99.98</v>
      </c>
      <c r="M121">
        <v>1</v>
      </c>
      <c r="P121">
        <v>1</v>
      </c>
      <c r="AC121" s="3">
        <f t="shared" si="2"/>
        <v>2</v>
      </c>
      <c r="AD121" s="5">
        <f t="shared" si="3"/>
        <v>199.96</v>
      </c>
    </row>
    <row r="122" spans="2:30" x14ac:dyDescent="0.25">
      <c r="B122" s="1"/>
      <c r="C122" s="1" t="s">
        <v>683</v>
      </c>
      <c r="D122" t="s">
        <v>685</v>
      </c>
      <c r="E122" s="5">
        <v>99.98</v>
      </c>
      <c r="P122">
        <v>1</v>
      </c>
      <c r="AC122" s="3">
        <f t="shared" si="2"/>
        <v>1</v>
      </c>
      <c r="AD122" s="5">
        <f t="shared" si="3"/>
        <v>99.98</v>
      </c>
    </row>
    <row r="123" spans="2:30" x14ac:dyDescent="0.25">
      <c r="B123" s="1"/>
      <c r="C123" s="1" t="s">
        <v>686</v>
      </c>
      <c r="D123" t="s">
        <v>477</v>
      </c>
      <c r="E123" s="5">
        <v>99.98</v>
      </c>
      <c r="O123">
        <v>1</v>
      </c>
      <c r="P123">
        <v>7</v>
      </c>
      <c r="AC123" s="3">
        <f t="shared" si="2"/>
        <v>8</v>
      </c>
      <c r="AD123" s="5">
        <f t="shared" si="3"/>
        <v>799.84</v>
      </c>
    </row>
    <row r="124" spans="2:30" x14ac:dyDescent="0.25">
      <c r="B124" s="1" t="s">
        <v>687</v>
      </c>
      <c r="C124" s="1" t="s">
        <v>688</v>
      </c>
      <c r="D124" t="s">
        <v>689</v>
      </c>
      <c r="E124" s="5">
        <v>72.704545454545439</v>
      </c>
      <c r="K124">
        <v>3</v>
      </c>
      <c r="L124">
        <v>3</v>
      </c>
      <c r="AC124" s="3">
        <f t="shared" si="2"/>
        <v>6</v>
      </c>
      <c r="AD124" s="5">
        <f t="shared" si="3"/>
        <v>436.22727272727263</v>
      </c>
    </row>
    <row r="125" spans="2:30" x14ac:dyDescent="0.25">
      <c r="B125" s="1"/>
      <c r="C125" s="1" t="s">
        <v>690</v>
      </c>
      <c r="D125" t="s">
        <v>689</v>
      </c>
      <c r="E125" s="5">
        <v>72.704545454545439</v>
      </c>
      <c r="Q125">
        <v>2</v>
      </c>
      <c r="R125">
        <v>2</v>
      </c>
      <c r="S125">
        <v>1</v>
      </c>
      <c r="T125">
        <v>3</v>
      </c>
      <c r="U125">
        <v>3</v>
      </c>
      <c r="V125">
        <v>2</v>
      </c>
      <c r="W125">
        <v>2</v>
      </c>
      <c r="X125">
        <v>1</v>
      </c>
      <c r="AA125">
        <v>1</v>
      </c>
      <c r="AC125" s="3">
        <f t="shared" si="2"/>
        <v>17</v>
      </c>
      <c r="AD125" s="5">
        <f t="shared" si="3"/>
        <v>1235.9772727272725</v>
      </c>
    </row>
    <row r="126" spans="2:30" x14ac:dyDescent="0.25">
      <c r="B126" s="1"/>
      <c r="C126" s="1" t="s">
        <v>691</v>
      </c>
      <c r="D126" t="s">
        <v>640</v>
      </c>
      <c r="E126" s="5">
        <v>72.704545454545439</v>
      </c>
      <c r="O126">
        <v>9</v>
      </c>
      <c r="P126">
        <v>6</v>
      </c>
      <c r="R126">
        <v>1</v>
      </c>
      <c r="S126">
        <v>9</v>
      </c>
      <c r="T126">
        <v>7</v>
      </c>
      <c r="U126">
        <v>5</v>
      </c>
      <c r="V126">
        <v>14</v>
      </c>
      <c r="W126">
        <v>10</v>
      </c>
      <c r="X126">
        <v>12</v>
      </c>
      <c r="Y126">
        <v>5</v>
      </c>
      <c r="AC126" s="3">
        <f t="shared" si="2"/>
        <v>78</v>
      </c>
      <c r="AD126" s="5">
        <f t="shared" si="3"/>
        <v>5670.9545454545441</v>
      </c>
    </row>
    <row r="127" spans="2:30" x14ac:dyDescent="0.25">
      <c r="B127" s="1"/>
      <c r="C127" s="1" t="s">
        <v>692</v>
      </c>
      <c r="D127" t="s">
        <v>640</v>
      </c>
      <c r="E127" s="5">
        <v>72.704545454545439</v>
      </c>
      <c r="K127">
        <v>3</v>
      </c>
      <c r="T127">
        <v>8</v>
      </c>
      <c r="AC127" s="3">
        <f t="shared" si="2"/>
        <v>11</v>
      </c>
      <c r="AD127" s="5">
        <f t="shared" si="3"/>
        <v>799.74999999999977</v>
      </c>
    </row>
    <row r="128" spans="2:30" x14ac:dyDescent="0.25">
      <c r="B128" s="1"/>
      <c r="C128" s="1" t="s">
        <v>693</v>
      </c>
      <c r="D128" t="s">
        <v>694</v>
      </c>
      <c r="E128" s="5">
        <v>72.704545454545439</v>
      </c>
      <c r="O128">
        <v>9</v>
      </c>
      <c r="P128">
        <v>12</v>
      </c>
      <c r="S128">
        <v>3</v>
      </c>
      <c r="AC128" s="3">
        <f t="shared" ref="AC128:AC188" si="4">SUM(F128:AB128)</f>
        <v>24</v>
      </c>
      <c r="AD128" s="5">
        <f t="shared" si="3"/>
        <v>1744.9090909090905</v>
      </c>
    </row>
    <row r="129" spans="2:30" x14ac:dyDescent="0.25">
      <c r="B129" s="1"/>
      <c r="C129" s="1" t="s">
        <v>695</v>
      </c>
      <c r="D129" t="s">
        <v>696</v>
      </c>
      <c r="E129" s="5">
        <v>72.704545454545439</v>
      </c>
      <c r="K129">
        <v>16</v>
      </c>
      <c r="AC129" s="3">
        <f t="shared" si="4"/>
        <v>16</v>
      </c>
      <c r="AD129" s="5">
        <f t="shared" si="3"/>
        <v>1163.272727272727</v>
      </c>
    </row>
    <row r="130" spans="2:30" x14ac:dyDescent="0.25">
      <c r="B130" s="1"/>
      <c r="C130" s="1" t="s">
        <v>697</v>
      </c>
      <c r="D130" t="s">
        <v>698</v>
      </c>
      <c r="E130" s="5">
        <v>72.704545454545439</v>
      </c>
      <c r="S130">
        <v>1</v>
      </c>
      <c r="V130">
        <v>1</v>
      </c>
      <c r="X130">
        <v>1</v>
      </c>
      <c r="AC130" s="3">
        <f t="shared" si="4"/>
        <v>3</v>
      </c>
      <c r="AD130" s="5">
        <f t="shared" si="3"/>
        <v>218.11363636363632</v>
      </c>
    </row>
    <row r="131" spans="2:30" x14ac:dyDescent="0.25">
      <c r="B131" s="1"/>
      <c r="C131" s="1" t="s">
        <v>699</v>
      </c>
      <c r="D131" t="s">
        <v>700</v>
      </c>
      <c r="E131" s="5">
        <v>72.704545454545439</v>
      </c>
      <c r="N131">
        <v>2</v>
      </c>
      <c r="R131">
        <v>8</v>
      </c>
      <c r="AC131" s="3">
        <f t="shared" si="4"/>
        <v>10</v>
      </c>
      <c r="AD131" s="5">
        <f t="shared" ref="AD131:AD194" si="5">+AC131*E131</f>
        <v>727.04545454545439</v>
      </c>
    </row>
    <row r="132" spans="2:30" x14ac:dyDescent="0.25">
      <c r="B132" s="1" t="s">
        <v>701</v>
      </c>
      <c r="C132" s="1" t="s">
        <v>702</v>
      </c>
      <c r="D132" t="s">
        <v>11</v>
      </c>
      <c r="E132" s="5">
        <v>81.795454545454533</v>
      </c>
      <c r="O132">
        <v>3</v>
      </c>
      <c r="S132">
        <v>20</v>
      </c>
      <c r="T132">
        <v>34</v>
      </c>
      <c r="U132">
        <v>22</v>
      </c>
      <c r="V132">
        <v>6</v>
      </c>
      <c r="W132">
        <v>16</v>
      </c>
      <c r="AC132" s="3">
        <f t="shared" si="4"/>
        <v>101</v>
      </c>
      <c r="AD132" s="5">
        <f t="shared" si="5"/>
        <v>8261.3409090909081</v>
      </c>
    </row>
    <row r="133" spans="2:30" x14ac:dyDescent="0.25">
      <c r="B133" s="1" t="s">
        <v>703</v>
      </c>
      <c r="C133" s="1" t="s">
        <v>704</v>
      </c>
      <c r="D133" t="s">
        <v>698</v>
      </c>
      <c r="E133" s="5">
        <v>72.704545454545439</v>
      </c>
      <c r="Y133">
        <v>2</v>
      </c>
      <c r="AC133" s="3">
        <f t="shared" si="4"/>
        <v>2</v>
      </c>
      <c r="AD133" s="5">
        <f t="shared" si="5"/>
        <v>145.40909090909088</v>
      </c>
    </row>
    <row r="134" spans="2:30" x14ac:dyDescent="0.25">
      <c r="B134" s="1" t="s">
        <v>705</v>
      </c>
      <c r="C134" s="1" t="s">
        <v>706</v>
      </c>
      <c r="D134" t="s">
        <v>707</v>
      </c>
      <c r="E134" s="5">
        <v>81.795454545454533</v>
      </c>
      <c r="P134">
        <v>1</v>
      </c>
      <c r="R134">
        <v>1</v>
      </c>
      <c r="AC134" s="3">
        <f t="shared" si="4"/>
        <v>2</v>
      </c>
      <c r="AD134" s="5">
        <f t="shared" si="5"/>
        <v>163.59090909090907</v>
      </c>
    </row>
    <row r="135" spans="2:30" x14ac:dyDescent="0.25">
      <c r="B135" s="1" t="s">
        <v>708</v>
      </c>
      <c r="C135" s="1" t="s">
        <v>709</v>
      </c>
      <c r="D135" t="s">
        <v>710</v>
      </c>
      <c r="E135" s="5">
        <v>86.340909090909079</v>
      </c>
      <c r="Q135">
        <v>1</v>
      </c>
      <c r="R135">
        <v>1</v>
      </c>
      <c r="S135">
        <v>1</v>
      </c>
      <c r="V135">
        <v>1</v>
      </c>
      <c r="W135">
        <v>2</v>
      </c>
      <c r="X135">
        <v>2</v>
      </c>
      <c r="AC135" s="3">
        <f t="shared" si="4"/>
        <v>8</v>
      </c>
      <c r="AD135" s="5">
        <f t="shared" si="5"/>
        <v>690.72727272727263</v>
      </c>
    </row>
    <row r="136" spans="2:30" x14ac:dyDescent="0.25">
      <c r="B136" s="1"/>
      <c r="C136" s="1" t="s">
        <v>711</v>
      </c>
      <c r="D136" t="s">
        <v>712</v>
      </c>
      <c r="E136" s="5">
        <v>86.340909090909079</v>
      </c>
      <c r="M136">
        <v>3</v>
      </c>
      <c r="N136">
        <v>1</v>
      </c>
      <c r="O136">
        <v>1</v>
      </c>
      <c r="P136">
        <v>1</v>
      </c>
      <c r="T136">
        <v>1</v>
      </c>
      <c r="U136">
        <v>3</v>
      </c>
      <c r="AC136" s="3">
        <f t="shared" si="4"/>
        <v>10</v>
      </c>
      <c r="AD136" s="5">
        <f t="shared" si="5"/>
        <v>863.40909090909076</v>
      </c>
    </row>
    <row r="137" spans="2:30" x14ac:dyDescent="0.25">
      <c r="B137" s="1" t="s">
        <v>713</v>
      </c>
      <c r="C137" s="1" t="s">
        <v>714</v>
      </c>
      <c r="D137" t="s">
        <v>715</v>
      </c>
      <c r="E137" s="5">
        <v>77.249999999999986</v>
      </c>
      <c r="O137">
        <v>4</v>
      </c>
      <c r="P137">
        <v>13</v>
      </c>
      <c r="W137">
        <v>3</v>
      </c>
      <c r="AB137">
        <v>3</v>
      </c>
      <c r="AC137" s="3">
        <f t="shared" si="4"/>
        <v>23</v>
      </c>
      <c r="AD137" s="5">
        <f t="shared" si="5"/>
        <v>1776.7499999999998</v>
      </c>
    </row>
    <row r="138" spans="2:30" x14ac:dyDescent="0.25">
      <c r="B138" s="1"/>
      <c r="C138" s="1" t="s">
        <v>716</v>
      </c>
      <c r="D138" t="s">
        <v>717</v>
      </c>
      <c r="E138" s="5">
        <v>77.249999999999986</v>
      </c>
      <c r="Q138">
        <v>4</v>
      </c>
      <c r="AC138" s="3">
        <f t="shared" si="4"/>
        <v>4</v>
      </c>
      <c r="AD138" s="5">
        <f t="shared" si="5"/>
        <v>308.99999999999994</v>
      </c>
    </row>
    <row r="139" spans="2:30" x14ac:dyDescent="0.25">
      <c r="B139" s="1"/>
      <c r="C139" s="1" t="s">
        <v>718</v>
      </c>
      <c r="D139" t="s">
        <v>719</v>
      </c>
      <c r="E139" s="5">
        <v>77.249999999999986</v>
      </c>
      <c r="K139">
        <v>1</v>
      </c>
      <c r="AC139" s="3">
        <f t="shared" si="4"/>
        <v>1</v>
      </c>
      <c r="AD139" s="5">
        <f t="shared" si="5"/>
        <v>77.249999999999986</v>
      </c>
    </row>
    <row r="140" spans="2:30" x14ac:dyDescent="0.25">
      <c r="B140" s="1" t="s">
        <v>720</v>
      </c>
      <c r="C140" s="1" t="s">
        <v>721</v>
      </c>
      <c r="D140" t="s">
        <v>722</v>
      </c>
      <c r="E140" s="5">
        <v>72.7</v>
      </c>
      <c r="K140">
        <v>5</v>
      </c>
      <c r="L140">
        <v>5</v>
      </c>
      <c r="AC140" s="3">
        <f t="shared" si="4"/>
        <v>10</v>
      </c>
      <c r="AD140" s="5">
        <f t="shared" si="5"/>
        <v>727</v>
      </c>
    </row>
    <row r="141" spans="2:30" x14ac:dyDescent="0.25">
      <c r="B141" s="1"/>
      <c r="C141" s="1" t="s">
        <v>723</v>
      </c>
      <c r="D141" t="s">
        <v>724</v>
      </c>
      <c r="E141" s="5">
        <v>72.7</v>
      </c>
      <c r="P141">
        <v>4</v>
      </c>
      <c r="Z141">
        <v>1</v>
      </c>
      <c r="AC141" s="3">
        <f t="shared" si="4"/>
        <v>5</v>
      </c>
      <c r="AD141" s="5">
        <f t="shared" si="5"/>
        <v>363.5</v>
      </c>
    </row>
    <row r="142" spans="2:30" x14ac:dyDescent="0.25">
      <c r="B142" s="1" t="s">
        <v>725</v>
      </c>
      <c r="C142" s="1" t="s">
        <v>726</v>
      </c>
      <c r="D142" t="s">
        <v>727</v>
      </c>
      <c r="E142" s="5">
        <v>72.7</v>
      </c>
      <c r="L142">
        <v>1</v>
      </c>
      <c r="M142">
        <v>6</v>
      </c>
      <c r="AC142" s="3">
        <f t="shared" si="4"/>
        <v>7</v>
      </c>
      <c r="AD142" s="5">
        <f t="shared" si="5"/>
        <v>508.90000000000003</v>
      </c>
    </row>
    <row r="143" spans="2:30" x14ac:dyDescent="0.25">
      <c r="B143" s="1"/>
      <c r="C143" s="1" t="s">
        <v>728</v>
      </c>
      <c r="D143" t="s">
        <v>729</v>
      </c>
      <c r="E143" s="5">
        <v>72.7</v>
      </c>
      <c r="K143">
        <v>2</v>
      </c>
      <c r="L143">
        <v>1</v>
      </c>
      <c r="AC143" s="3">
        <f t="shared" si="4"/>
        <v>3</v>
      </c>
      <c r="AD143" s="5">
        <f t="shared" si="5"/>
        <v>218.10000000000002</v>
      </c>
    </row>
    <row r="144" spans="2:30" x14ac:dyDescent="0.25">
      <c r="B144" s="1"/>
      <c r="C144" s="1" t="s">
        <v>730</v>
      </c>
      <c r="D144" t="s">
        <v>731</v>
      </c>
      <c r="E144" s="5">
        <v>72.7</v>
      </c>
      <c r="L144">
        <v>3</v>
      </c>
      <c r="AC144" s="3">
        <f t="shared" si="4"/>
        <v>3</v>
      </c>
      <c r="AD144" s="5">
        <f t="shared" si="5"/>
        <v>218.10000000000002</v>
      </c>
    </row>
    <row r="145" spans="2:30" x14ac:dyDescent="0.25">
      <c r="B145" s="1" t="s">
        <v>732</v>
      </c>
      <c r="C145" s="1" t="s">
        <v>733</v>
      </c>
      <c r="D145" t="s">
        <v>734</v>
      </c>
      <c r="E145" s="5">
        <v>77.249999999999986</v>
      </c>
      <c r="T145">
        <v>1</v>
      </c>
      <c r="AC145" s="3">
        <f t="shared" si="4"/>
        <v>1</v>
      </c>
      <c r="AD145" s="5">
        <f t="shared" si="5"/>
        <v>77.249999999999986</v>
      </c>
    </row>
    <row r="146" spans="2:30" x14ac:dyDescent="0.25">
      <c r="B146" s="1"/>
      <c r="C146" s="1" t="s">
        <v>735</v>
      </c>
      <c r="D146" t="s">
        <v>736</v>
      </c>
      <c r="E146" s="5">
        <v>77.249999999999986</v>
      </c>
      <c r="K146">
        <v>5</v>
      </c>
      <c r="L146">
        <v>3</v>
      </c>
      <c r="AC146" s="3">
        <f t="shared" si="4"/>
        <v>8</v>
      </c>
      <c r="AD146" s="5">
        <f t="shared" si="5"/>
        <v>617.99999999999989</v>
      </c>
    </row>
    <row r="147" spans="2:30" x14ac:dyDescent="0.25">
      <c r="B147" s="1" t="s">
        <v>737</v>
      </c>
      <c r="C147" s="1" t="s">
        <v>738</v>
      </c>
      <c r="D147" t="s">
        <v>739</v>
      </c>
      <c r="E147" s="5">
        <v>90.886363636363626</v>
      </c>
      <c r="M147">
        <v>4</v>
      </c>
      <c r="N147">
        <v>4</v>
      </c>
      <c r="O147">
        <v>2</v>
      </c>
      <c r="P147">
        <v>2</v>
      </c>
      <c r="Q147">
        <v>2</v>
      </c>
      <c r="R147">
        <v>2</v>
      </c>
      <c r="S147">
        <v>2</v>
      </c>
      <c r="AC147" s="3">
        <f t="shared" si="4"/>
        <v>18</v>
      </c>
      <c r="AD147" s="5">
        <f t="shared" si="5"/>
        <v>1635.9545454545453</v>
      </c>
    </row>
    <row r="148" spans="2:30" x14ac:dyDescent="0.25">
      <c r="B148" s="1"/>
      <c r="C148" s="1" t="s">
        <v>740</v>
      </c>
      <c r="D148" t="s">
        <v>739</v>
      </c>
      <c r="E148" s="5">
        <v>90.886363636363626</v>
      </c>
      <c r="Q148">
        <v>2</v>
      </c>
      <c r="R148">
        <v>2</v>
      </c>
      <c r="S148">
        <v>4</v>
      </c>
      <c r="T148">
        <v>7</v>
      </c>
      <c r="U148">
        <v>7</v>
      </c>
      <c r="V148">
        <v>4</v>
      </c>
      <c r="W148">
        <v>2</v>
      </c>
      <c r="X148">
        <v>2</v>
      </c>
      <c r="AC148" s="3">
        <f t="shared" si="4"/>
        <v>30</v>
      </c>
      <c r="AD148" s="5">
        <f t="shared" si="5"/>
        <v>2726.590909090909</v>
      </c>
    </row>
    <row r="149" spans="2:30" x14ac:dyDescent="0.25">
      <c r="B149" s="1"/>
      <c r="C149" s="1" t="s">
        <v>741</v>
      </c>
      <c r="D149" t="s">
        <v>742</v>
      </c>
      <c r="E149" s="5">
        <v>86.34</v>
      </c>
      <c r="Q149">
        <v>2</v>
      </c>
      <c r="R149">
        <v>1</v>
      </c>
      <c r="S149">
        <v>2</v>
      </c>
      <c r="W149">
        <v>2</v>
      </c>
      <c r="X149">
        <v>1</v>
      </c>
      <c r="AC149" s="3">
        <f t="shared" si="4"/>
        <v>8</v>
      </c>
      <c r="AD149" s="5">
        <f t="shared" si="5"/>
        <v>690.72</v>
      </c>
    </row>
    <row r="150" spans="2:30" x14ac:dyDescent="0.25">
      <c r="B150" s="1"/>
      <c r="C150" s="1" t="s">
        <v>743</v>
      </c>
      <c r="D150" t="s">
        <v>518</v>
      </c>
      <c r="E150" s="5">
        <v>90.886363636363626</v>
      </c>
      <c r="M150">
        <v>3</v>
      </c>
      <c r="N150">
        <v>1</v>
      </c>
      <c r="O150">
        <v>3</v>
      </c>
      <c r="P150">
        <v>5</v>
      </c>
      <c r="Q150">
        <v>5</v>
      </c>
      <c r="R150">
        <v>5</v>
      </c>
      <c r="S150">
        <v>5</v>
      </c>
      <c r="T150">
        <v>1</v>
      </c>
      <c r="AC150" s="3">
        <f t="shared" si="4"/>
        <v>28</v>
      </c>
      <c r="AD150" s="5">
        <f t="shared" si="5"/>
        <v>2544.8181818181815</v>
      </c>
    </row>
    <row r="151" spans="2:30" x14ac:dyDescent="0.25">
      <c r="B151" s="1"/>
      <c r="C151" s="1" t="s">
        <v>744</v>
      </c>
      <c r="D151" t="s">
        <v>518</v>
      </c>
      <c r="E151" s="5">
        <v>90.886363636363626</v>
      </c>
      <c r="Q151">
        <v>2</v>
      </c>
      <c r="R151">
        <v>2</v>
      </c>
      <c r="S151">
        <v>6</v>
      </c>
      <c r="T151">
        <v>5</v>
      </c>
      <c r="U151">
        <v>5</v>
      </c>
      <c r="V151">
        <v>5</v>
      </c>
      <c r="W151">
        <v>4</v>
      </c>
      <c r="X151">
        <v>3</v>
      </c>
      <c r="Y151">
        <v>3</v>
      </c>
      <c r="AC151" s="3">
        <f t="shared" si="4"/>
        <v>35</v>
      </c>
      <c r="AD151" s="5">
        <f t="shared" si="5"/>
        <v>3181.022727272727</v>
      </c>
    </row>
    <row r="152" spans="2:30" x14ac:dyDescent="0.25">
      <c r="B152" s="1"/>
      <c r="C152" s="1" t="s">
        <v>745</v>
      </c>
      <c r="D152" t="s">
        <v>746</v>
      </c>
      <c r="E152" s="5">
        <v>86.34</v>
      </c>
      <c r="L152">
        <v>1</v>
      </c>
      <c r="M152">
        <v>18</v>
      </c>
      <c r="N152">
        <v>41</v>
      </c>
      <c r="O152">
        <v>53</v>
      </c>
      <c r="P152">
        <v>71</v>
      </c>
      <c r="Q152">
        <v>70</v>
      </c>
      <c r="R152">
        <v>61</v>
      </c>
      <c r="S152">
        <v>51</v>
      </c>
      <c r="T152">
        <v>34</v>
      </c>
      <c r="U152">
        <v>15</v>
      </c>
      <c r="AC152" s="3">
        <f t="shared" si="4"/>
        <v>415</v>
      </c>
      <c r="AD152" s="5">
        <f t="shared" si="5"/>
        <v>35831.1</v>
      </c>
    </row>
    <row r="153" spans="2:30" x14ac:dyDescent="0.25">
      <c r="B153" s="1"/>
      <c r="C153" s="1" t="s">
        <v>747</v>
      </c>
      <c r="D153" t="s">
        <v>748</v>
      </c>
      <c r="E153" s="5">
        <v>86.34</v>
      </c>
      <c r="S153">
        <v>1</v>
      </c>
      <c r="T153">
        <v>1</v>
      </c>
      <c r="U153">
        <v>1</v>
      </c>
      <c r="V153">
        <v>1</v>
      </c>
      <c r="W153">
        <v>1</v>
      </c>
      <c r="AC153" s="3">
        <f t="shared" si="4"/>
        <v>5</v>
      </c>
      <c r="AD153" s="5">
        <f t="shared" si="5"/>
        <v>431.70000000000005</v>
      </c>
    </row>
    <row r="154" spans="2:30" x14ac:dyDescent="0.25">
      <c r="B154" s="1" t="s">
        <v>749</v>
      </c>
      <c r="C154" s="1" t="s">
        <v>750</v>
      </c>
      <c r="D154" t="s">
        <v>751</v>
      </c>
      <c r="E154" s="5">
        <v>86.34</v>
      </c>
      <c r="N154">
        <v>2</v>
      </c>
      <c r="AC154" s="3">
        <f t="shared" si="4"/>
        <v>2</v>
      </c>
      <c r="AD154" s="5">
        <f t="shared" si="5"/>
        <v>172.68</v>
      </c>
    </row>
    <row r="155" spans="2:30" x14ac:dyDescent="0.25">
      <c r="B155" s="1" t="s">
        <v>752</v>
      </c>
      <c r="C155" s="1" t="s">
        <v>753</v>
      </c>
      <c r="D155" t="s">
        <v>11</v>
      </c>
      <c r="E155" s="5">
        <v>99.97727272727272</v>
      </c>
      <c r="O155">
        <v>8</v>
      </c>
      <c r="P155">
        <v>6</v>
      </c>
      <c r="Q155">
        <v>4</v>
      </c>
      <c r="T155">
        <v>3</v>
      </c>
      <c r="U155">
        <v>4</v>
      </c>
      <c r="Z155">
        <v>1</v>
      </c>
      <c r="AC155" s="3">
        <f t="shared" si="4"/>
        <v>26</v>
      </c>
      <c r="AD155" s="5">
        <f t="shared" si="5"/>
        <v>2599.4090909090905</v>
      </c>
    </row>
    <row r="156" spans="2:30" x14ac:dyDescent="0.25">
      <c r="B156" s="1"/>
      <c r="C156" s="1" t="s">
        <v>754</v>
      </c>
      <c r="D156" t="s">
        <v>755</v>
      </c>
      <c r="E156" s="5">
        <v>99.97727272727272</v>
      </c>
      <c r="Q156">
        <v>3</v>
      </c>
      <c r="R156">
        <v>1</v>
      </c>
      <c r="S156">
        <v>2</v>
      </c>
      <c r="V156">
        <v>1</v>
      </c>
      <c r="X156">
        <v>2</v>
      </c>
      <c r="AC156" s="3">
        <f t="shared" si="4"/>
        <v>9</v>
      </c>
      <c r="AD156" s="5">
        <f t="shared" si="5"/>
        <v>899.7954545454545</v>
      </c>
    </row>
    <row r="157" spans="2:30" x14ac:dyDescent="0.25">
      <c r="B157" s="1"/>
      <c r="C157" s="1" t="s">
        <v>756</v>
      </c>
      <c r="D157" t="s">
        <v>11</v>
      </c>
      <c r="E157" s="5">
        <v>99.97727272727272</v>
      </c>
      <c r="K157">
        <v>3</v>
      </c>
      <c r="L157">
        <v>6</v>
      </c>
      <c r="M157">
        <v>2</v>
      </c>
      <c r="R157">
        <v>1</v>
      </c>
      <c r="U157">
        <v>1</v>
      </c>
      <c r="AC157" s="3">
        <f t="shared" si="4"/>
        <v>13</v>
      </c>
      <c r="AD157" s="5">
        <f t="shared" si="5"/>
        <v>1299.7045454545453</v>
      </c>
    </row>
    <row r="158" spans="2:30" x14ac:dyDescent="0.25">
      <c r="B158" s="1"/>
      <c r="C158" s="1" t="s">
        <v>757</v>
      </c>
      <c r="D158" t="s">
        <v>755</v>
      </c>
      <c r="E158" s="5">
        <v>99.97727272727272</v>
      </c>
      <c r="M158">
        <v>1</v>
      </c>
      <c r="N158">
        <v>3</v>
      </c>
      <c r="P158">
        <v>3</v>
      </c>
      <c r="Q158">
        <v>2</v>
      </c>
      <c r="R158">
        <v>2</v>
      </c>
      <c r="S158">
        <v>1</v>
      </c>
      <c r="T158">
        <v>1</v>
      </c>
      <c r="AC158" s="3">
        <f t="shared" si="4"/>
        <v>13</v>
      </c>
      <c r="AD158" s="5">
        <f t="shared" si="5"/>
        <v>1299.7045454545453</v>
      </c>
    </row>
    <row r="159" spans="2:30" x14ac:dyDescent="0.25">
      <c r="B159" s="1" t="s">
        <v>758</v>
      </c>
      <c r="C159" s="1" t="s">
        <v>759</v>
      </c>
      <c r="D159" t="s">
        <v>760</v>
      </c>
      <c r="E159" s="5">
        <v>86.34</v>
      </c>
      <c r="K159">
        <v>2</v>
      </c>
      <c r="N159">
        <v>2</v>
      </c>
      <c r="AC159" s="3">
        <f t="shared" si="4"/>
        <v>4</v>
      </c>
      <c r="AD159" s="5">
        <f t="shared" si="5"/>
        <v>345.36</v>
      </c>
    </row>
    <row r="160" spans="2:30" x14ac:dyDescent="0.25">
      <c r="B160" s="1"/>
      <c r="C160" s="1" t="s">
        <v>761</v>
      </c>
      <c r="D160" t="s">
        <v>762</v>
      </c>
      <c r="E160" s="5">
        <v>86.340909090909079</v>
      </c>
      <c r="P160">
        <v>1</v>
      </c>
      <c r="AC160" s="3">
        <f t="shared" si="4"/>
        <v>1</v>
      </c>
      <c r="AD160" s="5">
        <f t="shared" si="5"/>
        <v>86.340909090909079</v>
      </c>
    </row>
    <row r="161" spans="2:30" x14ac:dyDescent="0.25">
      <c r="B161" s="1"/>
      <c r="C161" s="1" t="s">
        <v>763</v>
      </c>
      <c r="D161" t="s">
        <v>764</v>
      </c>
      <c r="E161" s="5">
        <v>86.340909090909079</v>
      </c>
      <c r="O161">
        <v>5</v>
      </c>
      <c r="P161">
        <v>6</v>
      </c>
      <c r="Q161">
        <v>28</v>
      </c>
      <c r="R161">
        <v>53</v>
      </c>
      <c r="S161">
        <v>37</v>
      </c>
      <c r="T161">
        <v>56</v>
      </c>
      <c r="U161">
        <v>48</v>
      </c>
      <c r="V161">
        <v>31</v>
      </c>
      <c r="W161">
        <v>60</v>
      </c>
      <c r="X161">
        <v>24</v>
      </c>
      <c r="Y161">
        <v>6</v>
      </c>
      <c r="AC161" s="3">
        <f t="shared" si="4"/>
        <v>354</v>
      </c>
      <c r="AD161" s="5">
        <f t="shared" si="5"/>
        <v>30564.681818181813</v>
      </c>
    </row>
    <row r="162" spans="2:30" x14ac:dyDescent="0.25">
      <c r="B162" s="1"/>
      <c r="C162" s="1" t="s">
        <v>765</v>
      </c>
      <c r="D162" t="s">
        <v>766</v>
      </c>
      <c r="E162" s="5">
        <v>86.340909090909079</v>
      </c>
      <c r="L162">
        <v>3</v>
      </c>
      <c r="M162">
        <v>9</v>
      </c>
      <c r="AC162" s="3">
        <f t="shared" si="4"/>
        <v>12</v>
      </c>
      <c r="AD162" s="5">
        <f t="shared" si="5"/>
        <v>1036.090909090909</v>
      </c>
    </row>
    <row r="163" spans="2:30" x14ac:dyDescent="0.25">
      <c r="B163" s="1"/>
      <c r="C163" s="1" t="s">
        <v>767</v>
      </c>
      <c r="D163" t="s">
        <v>768</v>
      </c>
      <c r="E163" s="5">
        <v>86.340909090909079</v>
      </c>
      <c r="M163">
        <v>1</v>
      </c>
      <c r="AC163" s="3">
        <f t="shared" si="4"/>
        <v>1</v>
      </c>
      <c r="AD163" s="5">
        <f t="shared" si="5"/>
        <v>86.340909090909079</v>
      </c>
    </row>
    <row r="164" spans="2:30" x14ac:dyDescent="0.25">
      <c r="B164" s="1"/>
      <c r="C164" s="1" t="s">
        <v>769</v>
      </c>
      <c r="D164" t="s">
        <v>770</v>
      </c>
      <c r="E164" s="5">
        <v>86.34</v>
      </c>
      <c r="L164">
        <v>2</v>
      </c>
      <c r="AC164" s="3">
        <f t="shared" si="4"/>
        <v>2</v>
      </c>
      <c r="AD164" s="5">
        <f t="shared" si="5"/>
        <v>172.68</v>
      </c>
    </row>
    <row r="165" spans="2:30" x14ac:dyDescent="0.25">
      <c r="B165" s="1"/>
      <c r="C165" s="1" t="s">
        <v>771</v>
      </c>
      <c r="D165" t="s">
        <v>312</v>
      </c>
      <c r="E165" s="5">
        <v>86.340909090909079</v>
      </c>
      <c r="M165">
        <v>2</v>
      </c>
      <c r="AC165" s="3">
        <f t="shared" si="4"/>
        <v>2</v>
      </c>
      <c r="AD165" s="5">
        <f t="shared" si="5"/>
        <v>172.68181818181816</v>
      </c>
    </row>
    <row r="166" spans="2:30" x14ac:dyDescent="0.25">
      <c r="B166" s="1"/>
      <c r="C166" s="1" t="s">
        <v>772</v>
      </c>
      <c r="D166" t="s">
        <v>773</v>
      </c>
      <c r="E166" s="5">
        <v>86.34</v>
      </c>
      <c r="P166">
        <v>2</v>
      </c>
      <c r="AC166" s="3">
        <f t="shared" si="4"/>
        <v>2</v>
      </c>
      <c r="AD166" s="5">
        <f t="shared" si="5"/>
        <v>172.68</v>
      </c>
    </row>
    <row r="167" spans="2:30" x14ac:dyDescent="0.25">
      <c r="B167" s="1" t="s">
        <v>774</v>
      </c>
      <c r="C167" s="1" t="s">
        <v>775</v>
      </c>
      <c r="D167" t="s">
        <v>776</v>
      </c>
      <c r="E167" s="5">
        <v>86.340909090909079</v>
      </c>
      <c r="Q167">
        <v>1</v>
      </c>
      <c r="R167">
        <v>4</v>
      </c>
      <c r="S167">
        <v>3</v>
      </c>
      <c r="T167">
        <v>7</v>
      </c>
      <c r="U167">
        <v>2</v>
      </c>
      <c r="V167">
        <v>3</v>
      </c>
      <c r="X167">
        <v>1</v>
      </c>
      <c r="AC167" s="3">
        <f t="shared" si="4"/>
        <v>21</v>
      </c>
      <c r="AD167" s="5">
        <f t="shared" si="5"/>
        <v>1813.1590909090908</v>
      </c>
    </row>
    <row r="168" spans="2:30" x14ac:dyDescent="0.25">
      <c r="B168" s="1"/>
      <c r="C168" s="1" t="s">
        <v>777</v>
      </c>
      <c r="D168" t="s">
        <v>778</v>
      </c>
      <c r="E168" s="5">
        <v>86.340909090909079</v>
      </c>
      <c r="O168">
        <v>4</v>
      </c>
      <c r="R168">
        <v>1</v>
      </c>
      <c r="S168">
        <v>6</v>
      </c>
      <c r="T168">
        <v>10</v>
      </c>
      <c r="U168">
        <v>1</v>
      </c>
      <c r="V168">
        <v>4</v>
      </c>
      <c r="W168">
        <v>1</v>
      </c>
      <c r="Y168">
        <v>4</v>
      </c>
      <c r="AC168" s="3">
        <f t="shared" si="4"/>
        <v>31</v>
      </c>
      <c r="AD168" s="5">
        <f t="shared" si="5"/>
        <v>2676.5681818181815</v>
      </c>
    </row>
    <row r="169" spans="2:30" x14ac:dyDescent="0.25">
      <c r="B169" s="1"/>
      <c r="C169" s="1" t="s">
        <v>779</v>
      </c>
      <c r="D169" t="s">
        <v>778</v>
      </c>
      <c r="E169" s="5">
        <v>86.340909090909079</v>
      </c>
      <c r="K169">
        <v>3</v>
      </c>
      <c r="L169">
        <v>3</v>
      </c>
      <c r="M169">
        <v>7</v>
      </c>
      <c r="N169">
        <v>13</v>
      </c>
      <c r="O169">
        <v>20</v>
      </c>
      <c r="P169">
        <v>11</v>
      </c>
      <c r="Q169">
        <v>4</v>
      </c>
      <c r="AC169" s="3">
        <f t="shared" si="4"/>
        <v>61</v>
      </c>
      <c r="AD169" s="5">
        <f t="shared" si="5"/>
        <v>5266.795454545454</v>
      </c>
    </row>
    <row r="170" spans="2:30" x14ac:dyDescent="0.25">
      <c r="B170" s="1"/>
      <c r="C170" s="1" t="s">
        <v>780</v>
      </c>
      <c r="D170" t="s">
        <v>781</v>
      </c>
      <c r="E170" s="5">
        <v>86.340909090909079</v>
      </c>
      <c r="K170">
        <v>3</v>
      </c>
      <c r="L170">
        <v>11</v>
      </c>
      <c r="M170">
        <v>6</v>
      </c>
      <c r="N170">
        <v>11</v>
      </c>
      <c r="O170">
        <v>6</v>
      </c>
      <c r="P170">
        <v>11</v>
      </c>
      <c r="Q170">
        <v>7</v>
      </c>
      <c r="R170">
        <v>2</v>
      </c>
      <c r="S170">
        <v>2</v>
      </c>
      <c r="T170">
        <v>3</v>
      </c>
      <c r="AC170" s="3">
        <f t="shared" si="4"/>
        <v>62</v>
      </c>
      <c r="AD170" s="5">
        <f t="shared" si="5"/>
        <v>5353.1363636363631</v>
      </c>
    </row>
    <row r="171" spans="2:30" x14ac:dyDescent="0.25">
      <c r="B171" s="1" t="s">
        <v>782</v>
      </c>
      <c r="C171" s="1" t="s">
        <v>783</v>
      </c>
      <c r="D171" t="s">
        <v>784</v>
      </c>
      <c r="E171" s="5">
        <v>90.89</v>
      </c>
      <c r="T171">
        <v>1</v>
      </c>
      <c r="U171">
        <v>1</v>
      </c>
      <c r="V171">
        <v>1</v>
      </c>
      <c r="X171">
        <v>1</v>
      </c>
      <c r="Y171">
        <v>1</v>
      </c>
      <c r="AC171" s="3">
        <f t="shared" si="4"/>
        <v>5</v>
      </c>
      <c r="AD171" s="5">
        <f t="shared" si="5"/>
        <v>454.45</v>
      </c>
    </row>
    <row r="172" spans="2:30" x14ac:dyDescent="0.25">
      <c r="B172" s="1" t="s">
        <v>785</v>
      </c>
      <c r="C172" s="1" t="s">
        <v>786</v>
      </c>
      <c r="D172" t="s">
        <v>787</v>
      </c>
      <c r="E172" s="5">
        <v>72.704545454545439</v>
      </c>
      <c r="O172">
        <v>1</v>
      </c>
      <c r="P172">
        <v>1</v>
      </c>
      <c r="Q172">
        <v>2</v>
      </c>
      <c r="S172">
        <v>3</v>
      </c>
      <c r="U172">
        <v>5</v>
      </c>
      <c r="V172">
        <v>3</v>
      </c>
      <c r="W172">
        <v>3</v>
      </c>
      <c r="X172">
        <v>2</v>
      </c>
      <c r="Y172">
        <v>1</v>
      </c>
      <c r="AC172" s="3">
        <f t="shared" si="4"/>
        <v>21</v>
      </c>
      <c r="AD172" s="5">
        <f t="shared" si="5"/>
        <v>1526.7954545454543</v>
      </c>
    </row>
    <row r="173" spans="2:30" x14ac:dyDescent="0.25">
      <c r="B173" s="1"/>
      <c r="C173" s="1" t="s">
        <v>788</v>
      </c>
      <c r="D173" t="s">
        <v>789</v>
      </c>
      <c r="E173" s="5">
        <v>72.704545454545439</v>
      </c>
      <c r="K173">
        <v>3</v>
      </c>
      <c r="L173">
        <v>3</v>
      </c>
      <c r="U173">
        <v>3</v>
      </c>
      <c r="AC173" s="3">
        <f t="shared" si="4"/>
        <v>9</v>
      </c>
      <c r="AD173" s="5">
        <f t="shared" si="5"/>
        <v>654.34090909090901</v>
      </c>
    </row>
    <row r="174" spans="2:30" x14ac:dyDescent="0.25">
      <c r="B174" s="1"/>
      <c r="C174" s="1" t="s">
        <v>790</v>
      </c>
      <c r="D174" t="s">
        <v>791</v>
      </c>
      <c r="E174" s="5">
        <v>72.7</v>
      </c>
      <c r="O174">
        <v>2</v>
      </c>
      <c r="AC174" s="3">
        <f t="shared" si="4"/>
        <v>2</v>
      </c>
      <c r="AD174" s="5">
        <f t="shared" si="5"/>
        <v>145.4</v>
      </c>
    </row>
    <row r="175" spans="2:30" x14ac:dyDescent="0.25">
      <c r="B175" s="1"/>
      <c r="C175" s="1" t="s">
        <v>792</v>
      </c>
      <c r="D175" t="s">
        <v>793</v>
      </c>
      <c r="E175" s="5">
        <v>72.7</v>
      </c>
      <c r="K175">
        <v>4</v>
      </c>
      <c r="L175">
        <v>3</v>
      </c>
      <c r="AC175" s="3">
        <f t="shared" si="4"/>
        <v>7</v>
      </c>
      <c r="AD175" s="5">
        <f t="shared" si="5"/>
        <v>508.90000000000003</v>
      </c>
    </row>
    <row r="176" spans="2:30" x14ac:dyDescent="0.25">
      <c r="B176" s="1"/>
      <c r="C176" s="1" t="s">
        <v>794</v>
      </c>
      <c r="D176" t="s">
        <v>795</v>
      </c>
      <c r="E176" s="5">
        <v>72.7</v>
      </c>
      <c r="O176">
        <v>5</v>
      </c>
      <c r="AA176">
        <v>2</v>
      </c>
      <c r="AC176" s="3">
        <f t="shared" si="4"/>
        <v>7</v>
      </c>
      <c r="AD176" s="5">
        <f t="shared" si="5"/>
        <v>508.90000000000003</v>
      </c>
    </row>
    <row r="177" spans="2:30" x14ac:dyDescent="0.25">
      <c r="B177" s="1" t="s">
        <v>796</v>
      </c>
      <c r="C177" s="1" t="s">
        <v>797</v>
      </c>
      <c r="D177" t="s">
        <v>798</v>
      </c>
      <c r="E177" s="5">
        <v>72.7</v>
      </c>
      <c r="O177">
        <v>2</v>
      </c>
      <c r="AA177">
        <v>1</v>
      </c>
      <c r="AC177" s="3">
        <f t="shared" si="4"/>
        <v>3</v>
      </c>
      <c r="AD177" s="5">
        <f t="shared" si="5"/>
        <v>218.10000000000002</v>
      </c>
    </row>
    <row r="178" spans="2:30" x14ac:dyDescent="0.25">
      <c r="B178" s="1" t="s">
        <v>799</v>
      </c>
      <c r="C178" s="1" t="s">
        <v>800</v>
      </c>
      <c r="D178" t="s">
        <v>67</v>
      </c>
      <c r="E178" s="5">
        <v>77.249999999999986</v>
      </c>
      <c r="N178">
        <v>2</v>
      </c>
      <c r="O178">
        <v>3</v>
      </c>
      <c r="R178">
        <v>2</v>
      </c>
      <c r="T178">
        <v>1</v>
      </c>
      <c r="AC178" s="3">
        <f t="shared" si="4"/>
        <v>8</v>
      </c>
      <c r="AD178" s="5">
        <f t="shared" si="5"/>
        <v>617.99999999999989</v>
      </c>
    </row>
    <row r="179" spans="2:30" x14ac:dyDescent="0.25">
      <c r="B179" s="1" t="s">
        <v>801</v>
      </c>
      <c r="C179" s="1" t="s">
        <v>802</v>
      </c>
      <c r="D179" t="s">
        <v>803</v>
      </c>
      <c r="E179" s="5">
        <v>81.8</v>
      </c>
      <c r="O179">
        <v>5</v>
      </c>
      <c r="P179">
        <v>1</v>
      </c>
      <c r="R179">
        <v>1</v>
      </c>
      <c r="U179">
        <v>2</v>
      </c>
      <c r="V179">
        <v>2</v>
      </c>
      <c r="W179">
        <v>8</v>
      </c>
      <c r="X179">
        <v>4</v>
      </c>
      <c r="Y179">
        <v>1</v>
      </c>
      <c r="AC179" s="3">
        <f t="shared" si="4"/>
        <v>24</v>
      </c>
      <c r="AD179" s="5">
        <f t="shared" si="5"/>
        <v>1963.1999999999998</v>
      </c>
    </row>
    <row r="180" spans="2:30" x14ac:dyDescent="0.25">
      <c r="B180" s="1"/>
      <c r="C180" s="1" t="s">
        <v>802</v>
      </c>
      <c r="D180" t="s">
        <v>804</v>
      </c>
      <c r="E180" s="5">
        <v>81.8</v>
      </c>
      <c r="O180">
        <v>1</v>
      </c>
      <c r="Y180">
        <v>1</v>
      </c>
      <c r="AC180" s="3">
        <f t="shared" si="4"/>
        <v>2</v>
      </c>
      <c r="AD180" s="5">
        <f t="shared" si="5"/>
        <v>163.6</v>
      </c>
    </row>
    <row r="181" spans="2:30" x14ac:dyDescent="0.25">
      <c r="B181" s="1"/>
      <c r="C181" s="1" t="s">
        <v>802</v>
      </c>
      <c r="D181" t="s">
        <v>805</v>
      </c>
      <c r="E181" s="5">
        <v>81.8</v>
      </c>
      <c r="X181">
        <v>3</v>
      </c>
      <c r="Y181">
        <v>1</v>
      </c>
      <c r="AC181" s="3">
        <f t="shared" si="4"/>
        <v>4</v>
      </c>
      <c r="AD181" s="5">
        <f t="shared" si="5"/>
        <v>327.2</v>
      </c>
    </row>
    <row r="182" spans="2:30" x14ac:dyDescent="0.25">
      <c r="B182" s="1"/>
      <c r="C182" s="1" t="s">
        <v>806</v>
      </c>
      <c r="D182" t="s">
        <v>807</v>
      </c>
      <c r="E182" s="5">
        <v>81.8</v>
      </c>
      <c r="N182">
        <v>1</v>
      </c>
      <c r="AC182" s="3">
        <f t="shared" si="4"/>
        <v>1</v>
      </c>
      <c r="AD182" s="5">
        <f t="shared" si="5"/>
        <v>81.8</v>
      </c>
    </row>
    <row r="183" spans="2:30" x14ac:dyDescent="0.25">
      <c r="B183" s="1"/>
      <c r="C183" s="1" t="s">
        <v>806</v>
      </c>
      <c r="D183" t="s">
        <v>808</v>
      </c>
      <c r="E183" s="5">
        <v>81.8</v>
      </c>
      <c r="M183">
        <v>1</v>
      </c>
      <c r="O183">
        <v>2</v>
      </c>
      <c r="U183">
        <v>1</v>
      </c>
      <c r="AC183" s="3">
        <f t="shared" si="4"/>
        <v>4</v>
      </c>
      <c r="AD183" s="5">
        <f t="shared" si="5"/>
        <v>327.2</v>
      </c>
    </row>
    <row r="184" spans="2:30" x14ac:dyDescent="0.25">
      <c r="B184" s="1"/>
      <c r="C184" s="1" t="s">
        <v>809</v>
      </c>
      <c r="D184" t="s">
        <v>810</v>
      </c>
      <c r="E184" s="5">
        <v>81.8</v>
      </c>
      <c r="P184">
        <v>1</v>
      </c>
      <c r="AC184" s="3">
        <f t="shared" si="4"/>
        <v>1</v>
      </c>
      <c r="AD184" s="5">
        <f t="shared" si="5"/>
        <v>81.8</v>
      </c>
    </row>
    <row r="185" spans="2:30" x14ac:dyDescent="0.25">
      <c r="B185" s="1"/>
      <c r="C185" s="1" t="s">
        <v>811</v>
      </c>
      <c r="D185" t="s">
        <v>812</v>
      </c>
      <c r="E185" s="5">
        <v>81.8</v>
      </c>
      <c r="K185">
        <v>3</v>
      </c>
      <c r="L185">
        <v>3</v>
      </c>
      <c r="AC185" s="3">
        <f t="shared" si="4"/>
        <v>6</v>
      </c>
      <c r="AD185" s="5">
        <f t="shared" si="5"/>
        <v>490.79999999999995</v>
      </c>
    </row>
    <row r="186" spans="2:30" x14ac:dyDescent="0.25">
      <c r="B186" s="1"/>
      <c r="C186" s="1" t="s">
        <v>813</v>
      </c>
      <c r="D186" t="s">
        <v>812</v>
      </c>
      <c r="E186" s="5">
        <v>81.8</v>
      </c>
      <c r="P186">
        <v>1</v>
      </c>
      <c r="S186">
        <v>1</v>
      </c>
      <c r="U186">
        <v>4</v>
      </c>
      <c r="Z186">
        <v>1</v>
      </c>
      <c r="AC186" s="3">
        <f t="shared" si="4"/>
        <v>7</v>
      </c>
      <c r="AD186" s="5">
        <f t="shared" si="5"/>
        <v>572.6</v>
      </c>
    </row>
    <row r="187" spans="2:30" x14ac:dyDescent="0.25">
      <c r="B187" s="1"/>
      <c r="C187" s="1" t="s">
        <v>814</v>
      </c>
      <c r="D187" t="s">
        <v>11</v>
      </c>
      <c r="E187" s="5">
        <v>81.795454545454533</v>
      </c>
      <c r="O187">
        <v>2</v>
      </c>
      <c r="AC187" s="3">
        <f t="shared" si="4"/>
        <v>2</v>
      </c>
      <c r="AD187" s="5">
        <f t="shared" si="5"/>
        <v>163.59090909090907</v>
      </c>
    </row>
    <row r="188" spans="2:30" x14ac:dyDescent="0.25">
      <c r="B188" s="1" t="s">
        <v>815</v>
      </c>
      <c r="C188" s="1" t="s">
        <v>816</v>
      </c>
      <c r="D188" t="s">
        <v>817</v>
      </c>
      <c r="E188" s="5">
        <v>72.704545454545439</v>
      </c>
      <c r="M188">
        <v>5</v>
      </c>
      <c r="AC188" s="3">
        <f t="shared" si="4"/>
        <v>5</v>
      </c>
      <c r="AD188" s="5">
        <f t="shared" si="5"/>
        <v>363.5227272727272</v>
      </c>
    </row>
    <row r="189" spans="2:30" x14ac:dyDescent="0.25">
      <c r="B189" s="1"/>
      <c r="C189" s="1" t="s">
        <v>818</v>
      </c>
      <c r="D189" t="s">
        <v>819</v>
      </c>
      <c r="E189" s="5">
        <v>68.16</v>
      </c>
      <c r="R189">
        <v>1</v>
      </c>
      <c r="AC189" s="3">
        <f t="shared" ref="AC189:AC217" si="6">SUM(F189:AB189)</f>
        <v>1</v>
      </c>
      <c r="AD189" s="5">
        <f t="shared" si="5"/>
        <v>68.16</v>
      </c>
    </row>
    <row r="190" spans="2:30" x14ac:dyDescent="0.25">
      <c r="B190" s="1"/>
      <c r="C190" s="1" t="s">
        <v>820</v>
      </c>
      <c r="D190" t="s">
        <v>821</v>
      </c>
      <c r="E190" s="5">
        <v>68.16</v>
      </c>
      <c r="O190">
        <v>9</v>
      </c>
      <c r="R190">
        <v>13</v>
      </c>
      <c r="AC190" s="3">
        <f t="shared" si="6"/>
        <v>22</v>
      </c>
      <c r="AD190" s="5">
        <f t="shared" si="5"/>
        <v>1499.52</v>
      </c>
    </row>
    <row r="191" spans="2:30" x14ac:dyDescent="0.25">
      <c r="B191" s="1" t="s">
        <v>822</v>
      </c>
      <c r="C191" s="1" t="s">
        <v>823</v>
      </c>
      <c r="D191" t="s">
        <v>824</v>
      </c>
      <c r="E191" s="5">
        <v>81.795454545454533</v>
      </c>
      <c r="R191">
        <v>1</v>
      </c>
      <c r="S191">
        <v>1</v>
      </c>
      <c r="U191">
        <v>1</v>
      </c>
      <c r="V191">
        <v>1</v>
      </c>
      <c r="AC191" s="3">
        <f t="shared" si="6"/>
        <v>4</v>
      </c>
      <c r="AD191" s="5">
        <f t="shared" si="5"/>
        <v>327.18181818181813</v>
      </c>
    </row>
    <row r="192" spans="2:30" x14ac:dyDescent="0.25">
      <c r="B192" s="1" t="s">
        <v>825</v>
      </c>
      <c r="C192" s="1" t="s">
        <v>826</v>
      </c>
      <c r="D192" t="s">
        <v>827</v>
      </c>
      <c r="E192" s="5">
        <v>86.340909090909079</v>
      </c>
      <c r="P192">
        <v>3</v>
      </c>
      <c r="R192">
        <v>1</v>
      </c>
      <c r="S192">
        <v>2</v>
      </c>
      <c r="U192">
        <v>5</v>
      </c>
      <c r="V192">
        <v>22</v>
      </c>
      <c r="W192">
        <v>1</v>
      </c>
      <c r="X192">
        <v>3</v>
      </c>
      <c r="Y192">
        <v>1</v>
      </c>
      <c r="Z192">
        <v>1</v>
      </c>
      <c r="AC192" s="3">
        <f t="shared" si="6"/>
        <v>39</v>
      </c>
      <c r="AD192" s="5">
        <f t="shared" si="5"/>
        <v>3367.295454545454</v>
      </c>
    </row>
    <row r="193" spans="2:30" x14ac:dyDescent="0.25">
      <c r="B193" s="1" t="s">
        <v>828</v>
      </c>
      <c r="C193" s="1" t="s">
        <v>829</v>
      </c>
      <c r="D193" t="s">
        <v>477</v>
      </c>
      <c r="E193" s="5">
        <v>68.159090909090892</v>
      </c>
      <c r="P193">
        <v>1</v>
      </c>
      <c r="AC193" s="3">
        <f t="shared" si="6"/>
        <v>1</v>
      </c>
      <c r="AD193" s="5">
        <f t="shared" si="5"/>
        <v>68.159090909090892</v>
      </c>
    </row>
    <row r="194" spans="2:30" x14ac:dyDescent="0.25">
      <c r="B194" s="1"/>
      <c r="C194" s="1" t="s">
        <v>830</v>
      </c>
      <c r="D194" t="s">
        <v>831</v>
      </c>
      <c r="E194" s="5">
        <v>68.159090909090892</v>
      </c>
      <c r="Z194">
        <v>2</v>
      </c>
      <c r="AA194">
        <v>2</v>
      </c>
      <c r="AC194" s="3">
        <f t="shared" si="6"/>
        <v>4</v>
      </c>
      <c r="AD194" s="5">
        <f t="shared" si="5"/>
        <v>272.63636363636357</v>
      </c>
    </row>
    <row r="195" spans="2:30" x14ac:dyDescent="0.25">
      <c r="B195" s="1"/>
      <c r="C195" s="1" t="s">
        <v>832</v>
      </c>
      <c r="D195" t="s">
        <v>833</v>
      </c>
      <c r="E195" s="5">
        <v>68.159090909090892</v>
      </c>
      <c r="R195">
        <v>1</v>
      </c>
      <c r="AC195" s="3">
        <f t="shared" si="6"/>
        <v>1</v>
      </c>
      <c r="AD195" s="5">
        <f t="shared" ref="AD195:AD216" si="7">+AC195*E195</f>
        <v>68.159090909090892</v>
      </c>
    </row>
    <row r="196" spans="2:30" x14ac:dyDescent="0.25">
      <c r="B196" s="1"/>
      <c r="C196" s="1" t="s">
        <v>834</v>
      </c>
      <c r="D196" t="s">
        <v>835</v>
      </c>
      <c r="E196" s="5">
        <v>68.159090909090892</v>
      </c>
      <c r="N196">
        <v>8</v>
      </c>
      <c r="O196">
        <v>15</v>
      </c>
      <c r="AC196" s="3">
        <f t="shared" si="6"/>
        <v>23</v>
      </c>
      <c r="AD196" s="5">
        <f t="shared" si="7"/>
        <v>1567.6590909090905</v>
      </c>
    </row>
    <row r="197" spans="2:30" x14ac:dyDescent="0.25">
      <c r="B197" s="1"/>
      <c r="C197" s="1" t="s">
        <v>836</v>
      </c>
      <c r="D197" t="s">
        <v>664</v>
      </c>
      <c r="E197" s="5">
        <v>68.159090909090892</v>
      </c>
      <c r="S197">
        <v>1</v>
      </c>
      <c r="AC197" s="3">
        <f t="shared" si="6"/>
        <v>1</v>
      </c>
      <c r="AD197" s="5">
        <f t="shared" si="7"/>
        <v>68.159090909090892</v>
      </c>
    </row>
    <row r="198" spans="2:30" x14ac:dyDescent="0.25">
      <c r="B198" s="1"/>
      <c r="C198" s="1" t="s">
        <v>837</v>
      </c>
      <c r="D198" t="s">
        <v>601</v>
      </c>
      <c r="E198" s="5">
        <v>68.159090909090892</v>
      </c>
      <c r="Y198">
        <v>7</v>
      </c>
      <c r="AC198" s="3">
        <f t="shared" si="6"/>
        <v>7</v>
      </c>
      <c r="AD198" s="5">
        <f t="shared" si="7"/>
        <v>477.11363636363626</v>
      </c>
    </row>
    <row r="199" spans="2:30" x14ac:dyDescent="0.25">
      <c r="B199" s="1"/>
      <c r="C199" s="1" t="s">
        <v>838</v>
      </c>
      <c r="D199" t="s">
        <v>839</v>
      </c>
      <c r="E199" s="5">
        <v>68.159090909090892</v>
      </c>
      <c r="W199">
        <v>1</v>
      </c>
      <c r="AC199" s="3">
        <f t="shared" si="6"/>
        <v>1</v>
      </c>
      <c r="AD199" s="5">
        <f t="shared" si="7"/>
        <v>68.159090909090892</v>
      </c>
    </row>
    <row r="200" spans="2:30" x14ac:dyDescent="0.25">
      <c r="B200" s="1" t="s">
        <v>840</v>
      </c>
      <c r="C200" s="1" t="s">
        <v>841</v>
      </c>
      <c r="D200" t="s">
        <v>842</v>
      </c>
      <c r="E200" s="5">
        <v>90.886363636363626</v>
      </c>
      <c r="O200">
        <v>8</v>
      </c>
      <c r="P200">
        <v>11</v>
      </c>
      <c r="Q200">
        <v>2</v>
      </c>
      <c r="S200">
        <v>6</v>
      </c>
      <c r="T200">
        <v>4</v>
      </c>
      <c r="U200">
        <v>5</v>
      </c>
      <c r="V200">
        <v>5</v>
      </c>
      <c r="W200">
        <v>4</v>
      </c>
      <c r="X200">
        <v>6</v>
      </c>
      <c r="Y200">
        <v>4</v>
      </c>
      <c r="Z200">
        <v>4</v>
      </c>
      <c r="AA200">
        <v>1</v>
      </c>
      <c r="AB200">
        <v>2</v>
      </c>
      <c r="AC200" s="3">
        <f t="shared" si="6"/>
        <v>62</v>
      </c>
      <c r="AD200" s="5">
        <f t="shared" si="7"/>
        <v>5634.954545454545</v>
      </c>
    </row>
    <row r="201" spans="2:30" x14ac:dyDescent="0.25">
      <c r="B201" s="1"/>
      <c r="C201" s="1" t="s">
        <v>843</v>
      </c>
      <c r="D201" t="s">
        <v>844</v>
      </c>
      <c r="E201" s="5">
        <v>90.886363636363626</v>
      </c>
      <c r="L201">
        <v>5</v>
      </c>
      <c r="M201">
        <v>1</v>
      </c>
      <c r="O201">
        <v>1</v>
      </c>
      <c r="R201">
        <v>1</v>
      </c>
      <c r="S201">
        <v>3</v>
      </c>
      <c r="T201">
        <v>1</v>
      </c>
      <c r="U201">
        <v>2</v>
      </c>
      <c r="AC201" s="3">
        <f t="shared" si="6"/>
        <v>14</v>
      </c>
      <c r="AD201" s="5">
        <f t="shared" si="7"/>
        <v>1272.4090909090908</v>
      </c>
    </row>
    <row r="202" spans="2:30" x14ac:dyDescent="0.25">
      <c r="B202" s="1"/>
      <c r="C202" s="1" t="s">
        <v>845</v>
      </c>
      <c r="D202" t="s">
        <v>846</v>
      </c>
      <c r="E202" s="5">
        <v>90.89</v>
      </c>
      <c r="L202">
        <v>2</v>
      </c>
      <c r="R202">
        <v>1</v>
      </c>
      <c r="AC202" s="3">
        <f t="shared" si="6"/>
        <v>3</v>
      </c>
      <c r="AD202" s="5">
        <f t="shared" si="7"/>
        <v>272.67</v>
      </c>
    </row>
    <row r="203" spans="2:30" x14ac:dyDescent="0.25">
      <c r="B203" s="1"/>
      <c r="C203" s="1" t="s">
        <v>847</v>
      </c>
      <c r="D203" t="s">
        <v>848</v>
      </c>
      <c r="E203" s="5">
        <v>90.886363636363626</v>
      </c>
      <c r="O203">
        <v>3</v>
      </c>
      <c r="AC203" s="3">
        <f t="shared" si="6"/>
        <v>3</v>
      </c>
      <c r="AD203" s="5">
        <f t="shared" si="7"/>
        <v>272.65909090909088</v>
      </c>
    </row>
    <row r="204" spans="2:30" x14ac:dyDescent="0.25">
      <c r="B204" s="1"/>
      <c r="C204" s="1" t="s">
        <v>849</v>
      </c>
      <c r="D204" t="s">
        <v>850</v>
      </c>
      <c r="E204" s="5">
        <v>90.886363636363626</v>
      </c>
      <c r="K204">
        <v>1</v>
      </c>
      <c r="L204">
        <v>4</v>
      </c>
      <c r="N204">
        <v>2</v>
      </c>
      <c r="O204">
        <v>1</v>
      </c>
      <c r="P204">
        <v>4</v>
      </c>
      <c r="R204">
        <v>6</v>
      </c>
      <c r="S204">
        <v>25</v>
      </c>
      <c r="T204">
        <v>11</v>
      </c>
      <c r="U204">
        <v>1</v>
      </c>
      <c r="V204">
        <v>1</v>
      </c>
      <c r="AC204" s="3">
        <f t="shared" si="6"/>
        <v>56</v>
      </c>
      <c r="AD204" s="5">
        <f t="shared" si="7"/>
        <v>5089.6363636363631</v>
      </c>
    </row>
    <row r="205" spans="2:30" x14ac:dyDescent="0.25">
      <c r="B205" s="1"/>
      <c r="C205" s="1" t="s">
        <v>851</v>
      </c>
      <c r="D205" t="s">
        <v>850</v>
      </c>
      <c r="E205" s="5">
        <v>90.886363636363626</v>
      </c>
      <c r="O205">
        <v>3</v>
      </c>
      <c r="P205">
        <v>7</v>
      </c>
      <c r="X205">
        <v>5</v>
      </c>
      <c r="Y205">
        <v>7</v>
      </c>
      <c r="Z205">
        <v>4</v>
      </c>
      <c r="AA205">
        <v>8</v>
      </c>
      <c r="AB205">
        <v>1</v>
      </c>
      <c r="AC205" s="3">
        <f t="shared" si="6"/>
        <v>35</v>
      </c>
      <c r="AD205" s="5">
        <f t="shared" si="7"/>
        <v>3181.022727272727</v>
      </c>
    </row>
    <row r="206" spans="2:30" x14ac:dyDescent="0.25">
      <c r="B206" s="1" t="s">
        <v>852</v>
      </c>
      <c r="C206" s="1" t="s">
        <v>853</v>
      </c>
      <c r="D206" t="s">
        <v>186</v>
      </c>
      <c r="E206" s="5">
        <v>72.704545454545439</v>
      </c>
      <c r="K206">
        <v>2</v>
      </c>
      <c r="L206">
        <v>3</v>
      </c>
      <c r="T206">
        <v>3</v>
      </c>
      <c r="U206">
        <v>3</v>
      </c>
      <c r="AC206" s="3">
        <f t="shared" si="6"/>
        <v>11</v>
      </c>
      <c r="AD206" s="5">
        <f t="shared" si="7"/>
        <v>799.74999999999977</v>
      </c>
    </row>
    <row r="207" spans="2:30" x14ac:dyDescent="0.25">
      <c r="B207" s="1"/>
      <c r="C207" s="1" t="s">
        <v>854</v>
      </c>
      <c r="D207" t="s">
        <v>855</v>
      </c>
      <c r="E207" s="5">
        <v>72.7</v>
      </c>
      <c r="R207">
        <v>6</v>
      </c>
      <c r="S207">
        <v>5</v>
      </c>
      <c r="U207">
        <v>3</v>
      </c>
      <c r="AC207" s="3">
        <f t="shared" si="6"/>
        <v>14</v>
      </c>
      <c r="AD207" s="5">
        <f t="shared" si="7"/>
        <v>1017.8000000000001</v>
      </c>
    </row>
    <row r="208" spans="2:30" x14ac:dyDescent="0.25">
      <c r="B208" s="1"/>
      <c r="C208" s="1" t="s">
        <v>856</v>
      </c>
      <c r="D208" t="s">
        <v>599</v>
      </c>
      <c r="E208" s="5">
        <v>72.704545454545439</v>
      </c>
      <c r="Q208">
        <v>8</v>
      </c>
      <c r="AC208" s="3">
        <f t="shared" si="6"/>
        <v>8</v>
      </c>
      <c r="AD208" s="5">
        <f t="shared" si="7"/>
        <v>581.63636363636351</v>
      </c>
    </row>
    <row r="209" spans="2:30" x14ac:dyDescent="0.25">
      <c r="B209" s="1" t="s">
        <v>857</v>
      </c>
      <c r="C209" s="1" t="s">
        <v>858</v>
      </c>
      <c r="D209" t="s">
        <v>599</v>
      </c>
      <c r="E209" s="5">
        <v>81.795454545454533</v>
      </c>
      <c r="L209">
        <v>2</v>
      </c>
      <c r="M209">
        <v>3</v>
      </c>
      <c r="N209">
        <v>3</v>
      </c>
      <c r="O209">
        <v>7</v>
      </c>
      <c r="P209">
        <v>10</v>
      </c>
      <c r="Q209">
        <v>3</v>
      </c>
      <c r="R209">
        <v>5</v>
      </c>
      <c r="S209">
        <v>1</v>
      </c>
      <c r="T209">
        <v>1</v>
      </c>
      <c r="U209">
        <v>8</v>
      </c>
      <c r="AC209" s="3">
        <f t="shared" si="6"/>
        <v>43</v>
      </c>
      <c r="AD209" s="5">
        <f t="shared" si="7"/>
        <v>3517.204545454545</v>
      </c>
    </row>
    <row r="210" spans="2:30" x14ac:dyDescent="0.25">
      <c r="B210" s="1"/>
      <c r="C210" s="1" t="s">
        <v>859</v>
      </c>
      <c r="D210" t="s">
        <v>599</v>
      </c>
      <c r="E210" s="5">
        <v>81.795454545454533</v>
      </c>
      <c r="R210">
        <v>2</v>
      </c>
      <c r="S210">
        <v>3</v>
      </c>
      <c r="T210">
        <v>8</v>
      </c>
      <c r="U210">
        <v>22</v>
      </c>
      <c r="V210">
        <v>3</v>
      </c>
      <c r="X210">
        <v>1</v>
      </c>
      <c r="Y210">
        <v>8</v>
      </c>
      <c r="Z210">
        <v>2</v>
      </c>
      <c r="AA210">
        <v>1</v>
      </c>
      <c r="AB210">
        <v>1</v>
      </c>
      <c r="AC210" s="3">
        <f t="shared" si="6"/>
        <v>51</v>
      </c>
      <c r="AD210" s="5">
        <f t="shared" si="7"/>
        <v>4171.5681818181811</v>
      </c>
    </row>
    <row r="211" spans="2:30" x14ac:dyDescent="0.25">
      <c r="B211" s="1"/>
      <c r="C211" s="1" t="s">
        <v>860</v>
      </c>
      <c r="D211" t="s">
        <v>835</v>
      </c>
      <c r="E211" s="5">
        <v>81.8</v>
      </c>
      <c r="M211">
        <v>15</v>
      </c>
      <c r="N211">
        <v>14</v>
      </c>
      <c r="O211">
        <v>16</v>
      </c>
      <c r="P211">
        <v>15</v>
      </c>
      <c r="Q211">
        <v>11</v>
      </c>
      <c r="R211">
        <v>15</v>
      </c>
      <c r="S211">
        <v>6</v>
      </c>
      <c r="T211">
        <v>2</v>
      </c>
      <c r="U211">
        <v>3</v>
      </c>
      <c r="AC211" s="3">
        <f t="shared" si="6"/>
        <v>97</v>
      </c>
      <c r="AD211" s="5">
        <f t="shared" si="7"/>
        <v>7934.5999999999995</v>
      </c>
    </row>
    <row r="212" spans="2:30" x14ac:dyDescent="0.25">
      <c r="B212" s="1"/>
      <c r="C212" s="1" t="s">
        <v>861</v>
      </c>
      <c r="D212" t="s">
        <v>485</v>
      </c>
      <c r="E212" s="5">
        <v>81.795454545454533</v>
      </c>
      <c r="M212">
        <v>5</v>
      </c>
      <c r="N212">
        <v>5</v>
      </c>
      <c r="O212">
        <v>5</v>
      </c>
      <c r="P212">
        <v>2</v>
      </c>
      <c r="Q212">
        <v>2</v>
      </c>
      <c r="R212">
        <v>3</v>
      </c>
      <c r="S212">
        <v>3</v>
      </c>
      <c r="AC212" s="3">
        <f t="shared" si="6"/>
        <v>25</v>
      </c>
      <c r="AD212" s="5">
        <f t="shared" si="7"/>
        <v>2044.8863636363633</v>
      </c>
    </row>
    <row r="213" spans="2:30" x14ac:dyDescent="0.25">
      <c r="B213" s="1"/>
      <c r="C213" s="1" t="s">
        <v>862</v>
      </c>
      <c r="D213" t="s">
        <v>601</v>
      </c>
      <c r="E213" s="5">
        <v>81.8</v>
      </c>
      <c r="M213">
        <v>13</v>
      </c>
      <c r="N213">
        <v>11</v>
      </c>
      <c r="O213">
        <v>13</v>
      </c>
      <c r="P213">
        <v>9</v>
      </c>
      <c r="Q213">
        <v>16</v>
      </c>
      <c r="R213">
        <v>16</v>
      </c>
      <c r="S213">
        <v>4</v>
      </c>
      <c r="T213">
        <v>8</v>
      </c>
      <c r="U213">
        <v>5</v>
      </c>
      <c r="AC213" s="3">
        <f t="shared" si="6"/>
        <v>95</v>
      </c>
      <c r="AD213" s="5">
        <f t="shared" si="7"/>
        <v>7771</v>
      </c>
    </row>
    <row r="214" spans="2:30" x14ac:dyDescent="0.25">
      <c r="B214" s="1"/>
      <c r="C214" s="1" t="s">
        <v>863</v>
      </c>
      <c r="D214" t="s">
        <v>485</v>
      </c>
      <c r="E214" s="5">
        <v>81.795454545454533</v>
      </c>
      <c r="O214">
        <v>5</v>
      </c>
      <c r="P214">
        <v>3</v>
      </c>
      <c r="AC214" s="3">
        <f t="shared" si="6"/>
        <v>8</v>
      </c>
      <c r="AD214" s="5">
        <f t="shared" si="7"/>
        <v>654.36363636363626</v>
      </c>
    </row>
    <row r="215" spans="2:30" x14ac:dyDescent="0.25">
      <c r="B215" s="1"/>
      <c r="C215" s="1" t="s">
        <v>864</v>
      </c>
      <c r="D215" t="s">
        <v>601</v>
      </c>
      <c r="E215" s="5">
        <v>81.8</v>
      </c>
      <c r="O215">
        <v>8</v>
      </c>
      <c r="P215">
        <v>5</v>
      </c>
      <c r="Q215">
        <v>12</v>
      </c>
      <c r="R215">
        <v>16</v>
      </c>
      <c r="S215">
        <v>6</v>
      </c>
      <c r="T215">
        <v>7</v>
      </c>
      <c r="U215">
        <v>11</v>
      </c>
      <c r="V215">
        <v>9</v>
      </c>
      <c r="W215">
        <v>7</v>
      </c>
      <c r="AC215" s="3">
        <f t="shared" si="6"/>
        <v>81</v>
      </c>
      <c r="AD215" s="5">
        <f t="shared" si="7"/>
        <v>6625.8</v>
      </c>
    </row>
    <row r="216" spans="2:30" x14ac:dyDescent="0.25">
      <c r="B216" s="1" t="s">
        <v>865</v>
      </c>
      <c r="C216" s="1" t="s">
        <v>866</v>
      </c>
      <c r="D216" t="s">
        <v>867</v>
      </c>
      <c r="E216" s="5">
        <v>68.159090909090892</v>
      </c>
      <c r="P216">
        <v>2</v>
      </c>
      <c r="T216">
        <v>9</v>
      </c>
      <c r="U216">
        <v>7</v>
      </c>
      <c r="AC216" s="3">
        <f t="shared" si="6"/>
        <v>18</v>
      </c>
      <c r="AD216" s="5">
        <f t="shared" si="7"/>
        <v>1226.863636363636</v>
      </c>
    </row>
    <row r="217" spans="2:30" x14ac:dyDescent="0.25">
      <c r="B217" s="1"/>
      <c r="C217" s="1" t="s">
        <v>868</v>
      </c>
      <c r="D217" t="s">
        <v>869</v>
      </c>
      <c r="E217" s="5">
        <v>68.159090909090892</v>
      </c>
      <c r="Q217">
        <v>2</v>
      </c>
      <c r="Y217">
        <v>2</v>
      </c>
      <c r="Z217">
        <v>2</v>
      </c>
      <c r="AC217" s="3">
        <f t="shared" si="6"/>
        <v>6</v>
      </c>
      <c r="AD217" s="5"/>
    </row>
    <row r="218" spans="2:30" x14ac:dyDescent="0.25">
      <c r="AC218" s="3">
        <f>SUM(AC2:AC217)</f>
        <v>4278</v>
      </c>
    </row>
  </sheetData>
  <autoFilter ref="B1:AC217"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CLOTHING</vt:lpstr>
      <vt:lpstr>SHOES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2024-05-07T09:12:57Z</dcterms:created>
  <dcterms:modified xsi:type="dcterms:W3CDTF">2024-05-15T08:59:41Z</dcterms:modified>
  <cp:category/>
</cp:coreProperties>
</file>